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entrepatronalch-my.sharepoint.com/personal/rgrimi_centrepatronal_ch/Documents/Desktop/Plavenir/"/>
    </mc:Choice>
  </mc:AlternateContent>
  <xr:revisionPtr revIDLastSave="1" documentId="8_{F592053E-2229-42E6-B446-DBECA5519DD9}" xr6:coauthVersionLast="47" xr6:coauthVersionMax="47" xr10:uidLastSave="{3BB09D65-9CD5-4561-BD31-BAFC492CC539}"/>
  <bookViews>
    <workbookView xWindow="-120" yWindow="-120" windowWidth="29040" windowHeight="15990" xr2:uid="{B44C682C-6788-2040-ABBD-40B355BDDDA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7" i="1" l="1"/>
  <c r="M104" i="1"/>
  <c r="M99" i="1"/>
  <c r="M93" i="1"/>
  <c r="M81" i="1" s="1"/>
  <c r="M86" i="1"/>
  <c r="M82" i="1"/>
  <c r="M77" i="1"/>
  <c r="M69" i="1" s="1"/>
  <c r="M74" i="1"/>
  <c r="M70" i="1"/>
  <c r="M65" i="1"/>
  <c r="M62" i="1"/>
  <c r="M56" i="1"/>
  <c r="M46" i="1" s="1"/>
  <c r="M47" i="1"/>
  <c r="M41" i="1"/>
  <c r="M28" i="1"/>
  <c r="M20" i="1"/>
  <c r="M16" i="1"/>
  <c r="M11" i="1"/>
  <c r="M3" i="1" s="1"/>
  <c r="M4" i="1"/>
</calcChain>
</file>

<file path=xl/sharedStrings.xml><?xml version="1.0" encoding="utf-8"?>
<sst xmlns="http://schemas.openxmlformats.org/spreadsheetml/2006/main" count="334" uniqueCount="259">
  <si>
    <t>1. Lj.</t>
  </si>
  <si>
    <t>2. Lj.</t>
  </si>
  <si>
    <t>3. Lj.</t>
  </si>
  <si>
    <t>4. Lj.</t>
  </si>
  <si>
    <t>üK</t>
  </si>
  <si>
    <t>a1.1</t>
  </si>
  <si>
    <t>a1.2</t>
  </si>
  <si>
    <t>a1.3</t>
  </si>
  <si>
    <t>a1.4</t>
  </si>
  <si>
    <t>a2.1</t>
  </si>
  <si>
    <t>a2.2</t>
  </si>
  <si>
    <t>a2.3</t>
  </si>
  <si>
    <t>a2.4</t>
  </si>
  <si>
    <t>a3.2</t>
  </si>
  <si>
    <t>b1.1</t>
  </si>
  <si>
    <t>b1.2</t>
  </si>
  <si>
    <t>b1.3</t>
  </si>
  <si>
    <t>b1.4</t>
  </si>
  <si>
    <t>b1.5</t>
  </si>
  <si>
    <t>b2.1</t>
  </si>
  <si>
    <t>b2.2</t>
  </si>
  <si>
    <t>b2.3</t>
  </si>
  <si>
    <t>b2.4</t>
  </si>
  <si>
    <t>b2.5</t>
  </si>
  <si>
    <t>c1.1</t>
  </si>
  <si>
    <t>c2.1</t>
  </si>
  <si>
    <t>d1.1</t>
  </si>
  <si>
    <t>d1.2</t>
  </si>
  <si>
    <t>d1.3</t>
  </si>
  <si>
    <t>d2.1</t>
  </si>
  <si>
    <t>d2.2</t>
  </si>
  <si>
    <t>d2.3</t>
  </si>
  <si>
    <t>d2.4</t>
  </si>
  <si>
    <t>d2.5</t>
  </si>
  <si>
    <t>d2.6</t>
  </si>
  <si>
    <t>d3.1</t>
  </si>
  <si>
    <t>d3.2</t>
  </si>
  <si>
    <t>Leistungsziele Betrieb</t>
  </si>
  <si>
    <t>Leistungsziele Berufsfachschule</t>
  </si>
  <si>
    <t>Leistungsziele überbetrieblicher Kurs</t>
  </si>
  <si>
    <t>Den eigenen Arbeitsplatz nach ergonomischen Standpunkten und auf funktionelle und praktische Weise einrichten. (K3)</t>
  </si>
  <si>
    <t>Situationsbezogen die richtige betriebliche IT-Software und Hardware anwenden. (K3)</t>
  </si>
  <si>
    <r>
      <t>Digitale Arbeitsumgebung korrekt einrichten und an die Büro- oder Projektanforderungen</t>
    </r>
    <r>
      <rPr>
        <sz val="9"/>
        <color theme="1"/>
        <rFont val="Arial"/>
        <family val="2"/>
      </rPr>
      <t xml:space="preserve"> anpassen. (K3)</t>
    </r>
  </si>
  <si>
    <t>Grundsätzliche Struktur/Aufbau von CAD- und/oder GIS-Software erläutern, inkl. Datenablage und Ordnerstruktur. (K1)</t>
  </si>
  <si>
    <t>Grundsätzliche Struktur/Aufbau von CAD- und/oder GIS-Software anwenden (Ebenen, Klassen, Attribute etc.). (K3)</t>
  </si>
  <si>
    <t>Gängige Dateibeschriftungsvarianten und Datenablagesysteme anwenden. (K3)</t>
  </si>
  <si>
    <t>Handlungskompetenz a1: Projektplattform für die Bau- oder Raumplanungsprojekte bewirtschaften</t>
  </si>
  <si>
    <t>Handlungskompetenzbereich a: Erarbeiten von Grundlagen und Lösungsansätzen</t>
  </si>
  <si>
    <t>a1.5</t>
  </si>
  <si>
    <t>Textverarbeitungs-, Tabellenkalkulations- und Layoutprogramme anwenden. (K3)</t>
  </si>
  <si>
    <t>a1.6</t>
  </si>
  <si>
    <t>Am Arbeitsplatz Energie und andere Ressourcen sparsam nutzen. (K3)</t>
  </si>
  <si>
    <t>Fachbezogene Berechnungen ausführen. (K3)</t>
  </si>
  <si>
    <t>Mit den relevanten Partnern zusammenarbeiten sowie deren Zuständigkeiten im Fachbereich berücksichtigen. (K2)</t>
  </si>
  <si>
    <t>Die relevanten Partner nennen sowie deren Zuständigkeiten im Fachbereich erläutern. (K2)</t>
  </si>
  <si>
    <r>
      <t xml:space="preserve">Daten und Unterlagen bei </t>
    </r>
    <r>
      <rPr>
        <sz val="9"/>
        <color rgb="FF000000"/>
        <rFont val="Arial"/>
        <family val="2"/>
      </rPr>
      <t xml:space="preserve">Partnern </t>
    </r>
    <r>
      <rPr>
        <sz val="9"/>
        <color theme="1"/>
        <rFont val="Arial"/>
        <family val="2"/>
      </rPr>
      <t>anfordern. (K3)</t>
    </r>
  </si>
  <si>
    <t>Bezugsquellen und -möglichkeiten von Daten nennen. (K1)</t>
  </si>
  <si>
    <t>Recherchen mit verschiedenen Quellen (Literatur, Internet, Normen etc.) durchführen. (K3)</t>
  </si>
  <si>
    <t>Recherchen mit verschiedenen Quellen (Literatur, Internet, Normen etc.) durchführen und die Qualität der Quellen erkennen. (K3)</t>
  </si>
  <si>
    <t>Handlungskompetenz a2: Arbeitsgrundlagen für die Bau- oder Raumplanungsprojekte erarbeiten oder einholen</t>
  </si>
  <si>
    <t>Handlungskompetenz a3: Grobanalyse des Bauobjekts, Bauortes oder Situation erstellen</t>
  </si>
  <si>
    <t>Grundlegende baurechtliche und planerische Vorgaben anwenden. (K3)</t>
  </si>
  <si>
    <t>Grundlegende baurechtliche und planerische Vorgaben erläutern. (K2)</t>
  </si>
  <si>
    <t>a3.4</t>
  </si>
  <si>
    <t>Mögliche Einflussfaktoren des Bauobjekts, Planungsgebiets oder Bauorts wie zum Beispiel Nutzungszonen, Denkmalschutzvorgaben, Belastungs- und Emissionsarten oder Naturgefahrenzonen berücksichtigen. (K3)</t>
  </si>
  <si>
    <t>Mögliche Einflussfaktoren des Bauobjekts, Planungsgebiets oder Bauorts, wie zum Beispiel Nutzungszonen, Denkmalschutzvorgaben, Belastungs- und Emissionsarten oder Naturgefahrenzonen beschreiben. (K2)</t>
  </si>
  <si>
    <t>Handlungskompetenz a4: Bestands- oder Feldaufnahme vor Ort erstellen und in Massskizzen erfassen</t>
  </si>
  <si>
    <t>a4.1</t>
  </si>
  <si>
    <t>Einfache Mass- und Bestandesaufnahmen erstellen und auswerten. (K3)</t>
  </si>
  <si>
    <t>Grundzüge der Vermessungstechnik erklären, die gängigen Vermessungsinstrumente einsetzen und einfache Mass-, Gelände- oder Bestandesaufnahmen erstellen. (K3)</t>
  </si>
  <si>
    <t>a4.2</t>
  </si>
  <si>
    <t>Die Durchführung von Bestandes- und Zustandsanalyse unterstützen. (K3)</t>
  </si>
  <si>
    <t>Bedeutung und Vorgehen von Bestandes- und Zustandsanalysen erklären. (K2)</t>
  </si>
  <si>
    <t>a4.3</t>
  </si>
  <si>
    <t>Die Ausgangssituation mittels Fotodokumentation und Skizzen festhalten. (K3)</t>
  </si>
  <si>
    <t>Fotodokumentationen erstellen. (K3)</t>
  </si>
  <si>
    <t>Unter Berücksichtigung der aktuellen Tech-nologien die Möglichkeiten und Grenzen verschiedener Vermessungsinstrumente und
-techniken beschreiben. (K2)
Messsysteme und -instrumente einsetzen und einfache Mass-, Gelände- oder Bestan-desaufnahmen erstellen. (K3)</t>
  </si>
  <si>
    <t>a4.4</t>
  </si>
  <si>
    <r>
      <t xml:space="preserve">Bauschäden erkennen und dokumentieren. </t>
    </r>
    <r>
      <rPr>
        <sz val="9"/>
        <color rgb="FF000000"/>
        <rFont val="Arial"/>
        <family val="2"/>
      </rPr>
      <t>(K3)</t>
    </r>
  </si>
  <si>
    <r>
      <t xml:space="preserve">Typische Bauschäden anhand von Beispielen erkennen und deren Ursachen erklären. </t>
    </r>
    <r>
      <rPr>
        <sz val="9"/>
        <color rgb="FF000000"/>
        <rFont val="Arial"/>
        <family val="2"/>
      </rPr>
      <t>(K2)</t>
    </r>
  </si>
  <si>
    <t>a4.5</t>
  </si>
  <si>
    <t>Bauobjekt, Bauteil, Konstruktionsdetail, Grundstück oder Freiraumsituation mit 2D- und 3D-Massskizze erfassen. (K3)</t>
  </si>
  <si>
    <t>Bauobjekt, Bauteil, Konstruktionsdetail, Grundstück oder Freiraumsituation mit 2D- und 3D-Massskizzen erfassen. (K3)</t>
  </si>
  <si>
    <t>a4.7</t>
  </si>
  <si>
    <t>Mögliche Quellen von Bauschadstoffen auf Grundstücken oder in Bauten erkennen. (K3)</t>
  </si>
  <si>
    <t>Die wichtigsten Bauschadstoffe, deren schädliche Wirkung und die zu ergreifenden Massnahmen beschreiben. (K2)</t>
  </si>
  <si>
    <t>Handlungskompetenz a5: Lösungsansätze und Varianten für die Bau- oder Raumplanungsprojekte entwickeln</t>
  </si>
  <si>
    <t>a5.1</t>
  </si>
  <si>
    <t>Die Konstruktion und Funktion der einzelnen Bauteile und deren Schnittstellen und Abhängigkeiten nennen und bei der Planung berücksichtigen. (K4)</t>
  </si>
  <si>
    <t>Die Konstruktion und Funktion der einzelnen Bauteile und deren Schnittstellen und Abhängigkeiten nennen und diese beschreiben oder zeichnerisch darstellen. (K3)</t>
  </si>
  <si>
    <t>a5.4</t>
  </si>
  <si>
    <t>Statische Systeme unterscheiden und deren Einsatzmöglichkeiten und -grenzen beschreiben. (K2)</t>
  </si>
  <si>
    <t>a5.5</t>
  </si>
  <si>
    <t>Baukonstruktionen hinsichtlich statischer Funktionalität und bauphysikalischer Eigenschaften beschreiben. (K2)</t>
  </si>
  <si>
    <t>a5.6</t>
  </si>
  <si>
    <t>Typische Konstruktionen und Konstruktionsdetails von Massiv-, Stahl-, Hybrid- und Holzbauwerken entwickeln, zeichnerisch umsetzen und die Ausführung im Rahmen eines Baustellenpraktikums begleiten. (K3)</t>
  </si>
  <si>
    <t>Typische Konstruktionen und Konstruktionsdetails von Massiv-, Stahl-, Hybrid- und Holzbauwerken beschreiben und zeichnerisch umsetzen. (K3)</t>
  </si>
  <si>
    <t>Typische Konstruktionen und Konstruktionsdetails von Massiv-, Stahl-, Hybrid- und Holzbauwerken entwickeln und zeichnerisch umsetzen. (K3)</t>
  </si>
  <si>
    <t>a5.11</t>
  </si>
  <si>
    <t>Konzept-, Gestaltungs- und Konstruktionsvarianten entwickeln und mittels Handskizzen darstellen. (K3)</t>
  </si>
  <si>
    <t>Handskizzen unter Anwendung verschiedener Darstellungstechniken und anhand der Regeln für perspektivische und projektive Darstellungen erstellen. (K3)</t>
  </si>
  <si>
    <t>a5.12</t>
  </si>
  <si>
    <t>Die üblichen Standardmasse von Objekten und Bauteilen anwenden. (K3)</t>
  </si>
  <si>
    <t>Die üblichen Standardmasse wiedergeben. (K1)</t>
  </si>
  <si>
    <t>a5.13</t>
  </si>
  <si>
    <r>
      <t xml:space="preserve">Konzepte für Baustelleneinrichtungen planerisch umsetzen. </t>
    </r>
    <r>
      <rPr>
        <sz val="9"/>
        <color theme="1"/>
        <rFont val="Arial"/>
        <family val="2"/>
      </rPr>
      <t>(K3)</t>
    </r>
  </si>
  <si>
    <r>
      <t xml:space="preserve">Konzept für Baustelleneinrichtungen eines kleinen Bauwerks erklären. </t>
    </r>
    <r>
      <rPr>
        <sz val="9"/>
        <color theme="1"/>
        <rFont val="Arial"/>
        <family val="2"/>
      </rPr>
      <t>(K2)</t>
    </r>
  </si>
  <si>
    <t>Handlungskompetenz a6: Pflanzen-, Material- und Farbkonzepte nach Vorgaben bearbeiten</t>
  </si>
  <si>
    <t>a6.5</t>
  </si>
  <si>
    <t>Abgestimmt auf Verwendungszweck und Beanspruchung ein Materialkonzept bearbeiten und zeichnerisch umsetzen unter Berücksichtigung von konstruktiven, gestalterischen, bauphysikalischen, ökologischen und ökonomischen Aspekten. (K3)</t>
  </si>
  <si>
    <t>Handlungskompetenzbereich b: Modellieren von digitalen Modellen und Zeichnen von Plänen</t>
  </si>
  <si>
    <t>Handlungskompetenz b1: Pläne oder Modelle für Bau- oder Raumplanungsprojekte erstellen</t>
  </si>
  <si>
    <t>Zeichnerische Grundlagen beziehungsweise Regeln umsetzen. (K3)</t>
  </si>
  <si>
    <t>Zeichnerische Grundlagen anwenden. (K3)</t>
  </si>
  <si>
    <t>Zeichnerische Grundlagen beziehungsweise Regeln anwenden. (K3)</t>
  </si>
  <si>
    <t>Mittels CAD und/oder GIS die für alle Projektphasen nötigen massstäblichen Pläne und digitalen Modelle erstellen. (K3)</t>
  </si>
  <si>
    <t>Pläne oder digitale Modelle aus allen Projektphasen lesen und Unstimmigkeiten erkennen und bereinigen. (K3)</t>
  </si>
  <si>
    <t>Pläne oder digitale Modelle aus allen Projekt­phasen lesen und Unstimmigkeiten erkennen. (K3)</t>
  </si>
  <si>
    <t>Bauwerke oder Bauteile mit 3D-Software modellieren. (K3)</t>
  </si>
  <si>
    <t>Die Grundbegriffe und Möglichkeiten der BIM-Methodik, die entsprechenden Arbeitsprozesse und die Auswirkungen auf die Zusammenarbeitsformen beschreiben. (K2)</t>
  </si>
  <si>
    <t>b1.6</t>
  </si>
  <si>
    <t>Unterschiedliche Dateiformate nutzen. (K3)</t>
  </si>
  <si>
    <t>Unterschiedliche Dateiformate und deren Einsatzmöglichkeiten beschreiben. (K2)</t>
  </si>
  <si>
    <t>b1.7</t>
  </si>
  <si>
    <t>Bauteile innerhalb des digitalen Modells typisieren und mit Informationen/Attributen versehen. (K2)</t>
  </si>
  <si>
    <t>b1.8</t>
  </si>
  <si>
    <r>
      <t xml:space="preserve">Erklären wie auf Basis von Punktwolken aus Laseraufnahmen ein digitales Modell erstellt werden kann. </t>
    </r>
    <r>
      <rPr>
        <sz val="9"/>
        <color theme="1"/>
        <rFont val="Arial"/>
        <family val="2"/>
      </rPr>
      <t>(K2)</t>
    </r>
  </si>
  <si>
    <r>
      <t xml:space="preserve">Die für die Fachrichtung relevanten Normen, </t>
    </r>
    <r>
      <rPr>
        <sz val="9"/>
        <color rgb="FF000000"/>
        <rFont val="Arial"/>
        <family val="2"/>
      </rPr>
      <t xml:space="preserve">Richtlinien und Gesetze in Plänen und </t>
    </r>
    <r>
      <rPr>
        <sz val="9"/>
        <color theme="1"/>
        <rFont val="Arial"/>
        <family val="2"/>
      </rPr>
      <t>digitale</t>
    </r>
    <r>
      <rPr>
        <sz val="9"/>
        <color rgb="FF000000"/>
        <rFont val="Arial"/>
        <family val="2"/>
      </rPr>
      <t>n Modellen anwenden. (K3)</t>
    </r>
  </si>
  <si>
    <r>
      <t xml:space="preserve">Die für die Fachrichtung </t>
    </r>
    <r>
      <rPr>
        <sz val="9"/>
        <color rgb="FF000000"/>
        <rFont val="Arial"/>
        <family val="2"/>
      </rPr>
      <t>relevanten</t>
    </r>
    <r>
      <rPr>
        <sz val="9"/>
        <color theme="1"/>
        <rFont val="Arial"/>
        <family val="2"/>
      </rPr>
      <t xml:space="preserve"> Normen, </t>
    </r>
    <r>
      <rPr>
        <sz val="9"/>
        <color rgb="FF000000"/>
        <rFont val="Arial"/>
        <family val="2"/>
      </rPr>
      <t>Richtlinien und Gesetze nennen und ihre groben Inhalte beschreiben. (K2)</t>
    </r>
  </si>
  <si>
    <r>
      <t xml:space="preserve">Die für die Fachrichtung relevanten Normen, </t>
    </r>
    <r>
      <rPr>
        <sz val="9"/>
        <color rgb="FF000000"/>
        <rFont val="Arial"/>
        <family val="2"/>
      </rPr>
      <t>Richtlinien und Gesetze in Plänen und digitalen Modellen anwenden. (K3)</t>
    </r>
  </si>
  <si>
    <r>
      <t>Arbeits- und Personensicherheitsaspekte für die Bauausführung während der Planung und der Ausführung berücksichtigen.</t>
    </r>
    <r>
      <rPr>
        <sz val="9"/>
        <color rgb="FF000000"/>
        <rFont val="Arial"/>
        <family val="2"/>
      </rPr>
      <t xml:space="preserve"> (K3)</t>
    </r>
  </si>
  <si>
    <r>
      <t xml:space="preserve">Grundlagen bezüglich Arbeits- und Personensicherheit auf Baustellen erläutern. </t>
    </r>
    <r>
      <rPr>
        <sz val="9"/>
        <color rgb="FF000000"/>
        <rFont val="Arial"/>
        <family val="2"/>
      </rPr>
      <t>(K2)</t>
    </r>
  </si>
  <si>
    <r>
      <t xml:space="preserve">Die für den Fachbereich relevanten Aspekte des Umweltrechts (Luft, Wasser/Wasserbau, Boden, Klima, Wald, Lärm, Altlasten) und des Energiegesetzes (national, kantonal) nennen. </t>
    </r>
    <r>
      <rPr>
        <sz val="9"/>
        <color rgb="FF000000"/>
        <rFont val="Arial"/>
        <family val="2"/>
      </rPr>
      <t>(K1)</t>
    </r>
  </si>
  <si>
    <r>
      <t xml:space="preserve">Die Bedeutung der wichtigsten Energie- und Nachhaltigkeitslabels und -standards beschreiben. </t>
    </r>
    <r>
      <rPr>
        <sz val="9"/>
        <color rgb="FF000000"/>
        <rFont val="Arial"/>
        <family val="2"/>
      </rPr>
      <t>(K2)</t>
    </r>
  </si>
  <si>
    <r>
      <t xml:space="preserve">Die wesentlichen Elemente des nachhaltigen Bauens erläutern. </t>
    </r>
    <r>
      <rPr>
        <sz val="9"/>
        <color rgb="FF000000"/>
        <rFont val="Arial"/>
        <family val="2"/>
      </rPr>
      <t>(K2)</t>
    </r>
  </si>
  <si>
    <t>Handlungskompetenz b2: Rechtliche und andere normative Vorgaben für die Bau- oder Raumplanungsprojekte in Plänen und Mo-dellen umsetzen</t>
  </si>
  <si>
    <t>Handlungskompetenz b3: Pläne oder Modelle auf der Grundlage von Geoinformationssystem-Daten erarbeiten</t>
  </si>
  <si>
    <t>b3.1</t>
  </si>
  <si>
    <t>GIS-Daten selektieren und beziehen. (K3)</t>
  </si>
  <si>
    <t>Daten, die via GIS zur Verfügung stehen, sowie Datenformate für Austausch von GIS-Daten beschreiben. (K2)</t>
  </si>
  <si>
    <t>b3.2</t>
  </si>
  <si>
    <t>GIS-Daten analysieren, für die spezifischen Bedürfnisse der Planung aufbereiten und in einem Plan oder digitalen Modell einarbeiten. (K3)</t>
  </si>
  <si>
    <t>Handlungskompetenz b4: Modelle, Pläne und Unterlagen unter Einbezug der beteiligten Fachplanerinnen und -planer aktualisieren</t>
  </si>
  <si>
    <t>b4.1</t>
  </si>
  <si>
    <t>Die Verantwortung im zugewiesenen Arbeitsbereich übernehmen und digitalen Modelle, Pläne und projektbezogene Dokumente aktuell halten. (K3)</t>
  </si>
  <si>
    <t>b4.2</t>
  </si>
  <si>
    <t>Den Inhalt von digitalen Modellen oder Plänen anderer Planer in die eigenen Pläne und Modelle integrieren, Abweichungen ermitteln und korrigieren. (K3)</t>
  </si>
  <si>
    <t>Verwandte Fachbereiche und deren Berührungspunkte mit dem eigenen Fachbereich in den Grundzügen beschreiben. (K2)</t>
  </si>
  <si>
    <t>b4.3</t>
  </si>
  <si>
    <t>Gängige Datenformate zum Austausch von digitalen Daten (Import und Export) anwenden. (K3)</t>
  </si>
  <si>
    <t>Gängige Datenformate zum Austausch von digitalen Daten (Import und Export) nennen. (K1)</t>
  </si>
  <si>
    <t>Handlungskompetenzbereich c: Erstellen von Visualisierungen und physischen Modellen</t>
  </si>
  <si>
    <t>Handlungskompetenz c1: Bau- oder Raumplanungsprojekte dreidimensional visualisieren</t>
  </si>
  <si>
    <t>Möglichkeiten und Grenzen von Visualisierungstechnologien und aktuelle Entwicklungen im Bereich von 3D-Visualisierungen beschreiben. (K1)</t>
  </si>
  <si>
    <t>Handlungskompetenz c2: Fachkonzepte für Bau- oder Raumplanungsprojekte nach Vorgabe planerisch umsetzen</t>
  </si>
  <si>
    <t>Die wichtigsten Energie- und Umweltzusammenhänge beschreiben. (K2)</t>
  </si>
  <si>
    <t>c2.4</t>
  </si>
  <si>
    <t>Fachrichtungsspezifische Konzepte lesen, verstehen und planerisch umsetzen. (K3)</t>
  </si>
  <si>
    <t>Fachrichtungsspezifische Konzepte wie Städtebau-, Verkehrs-, Mobilitäts-, Tragwerk-, Energie-, Freiraum-, Lichtkonzepte etc. lesen und verstehen. (K2)</t>
  </si>
  <si>
    <t>Handlungskompetenzbereich d: Unterstützen der Projektleitung</t>
  </si>
  <si>
    <t>Handlungskompetenz d1: Dokumentation über den gesamten Planungsprozess der Bau- oder Raumplanungsprojekte zusammenstel-len und archivieren</t>
  </si>
  <si>
    <t>Revisionspläne erstellen. (K3)</t>
  </si>
  <si>
    <t>Baudokumentation zusammenstellen. (K3)</t>
  </si>
  <si>
    <t>Die Inhalte einer vollständigen Projektdokumentation nennen. (K1)</t>
  </si>
  <si>
    <t>Daten und Dokumente archivieren. (K3)</t>
  </si>
  <si>
    <t>Handlungskompetenz d2: Besprechungen, Veranstaltungen und Arbeitssitzungen zu den Bau- oder Raumplanungsprojekten mitge-stalten und Aktennotiz erstellen</t>
  </si>
  <si>
    <t>Briefe und E-Mails inhaltlich, sprachlich und formal unter Berücksichtigung der grundlegenden Kommunikationsregeln und der betrieblichen Vorgaben verfassen. (K3)</t>
  </si>
  <si>
    <t>Telefongespräche und Video-Calls vorbereiten, führen und dokumentieren. (K3)</t>
  </si>
  <si>
    <t>Sitzungstermine organisieren sowie Traktandenlisten und Sitzungseinladungen nach Vorgabe erstellen. (K3)</t>
  </si>
  <si>
    <t>An Besprechungen teilnehmen und Aktennotizen verfassen. (K3)</t>
  </si>
  <si>
    <t>Nach Vorgaben Objekt- oder Veranstaltungsdokumentation erstellen. (K3)</t>
  </si>
  <si>
    <t>Präsentationen erstellen und in unterschiedlichen Kontexten halten. (K3)</t>
  </si>
  <si>
    <r>
      <t>Präsentations- und Kommunikationstechniken</t>
    </r>
    <r>
      <rPr>
        <sz val="9"/>
        <rFont val="Arial"/>
        <family val="2"/>
      </rPr>
      <t xml:space="preserve"> anwenden. (K3)</t>
    </r>
  </si>
  <si>
    <t>Handlungskompetenz d3: Terminpläne, Bauprogramme und Kostenschätzungen administrativ bearbeiten</t>
  </si>
  <si>
    <t>Aufgaben der am Bau beteiligten Partner im ganzen Bauprozess unterscheiden. (K2)</t>
  </si>
  <si>
    <t>Ablauf und gegenseitige Abhängigkeit von Bauarbeiten erklären. (K2)</t>
  </si>
  <si>
    <t>Einfache Terminplanungen nach Vorgabe erstellen. (K3)</t>
  </si>
  <si>
    <t>d3.4</t>
  </si>
  <si>
    <t>Einfache Bauprogramme oder Teile von Bauprogrammen nach Vorgabe erstellen. (K3)</t>
  </si>
  <si>
    <t>Grundsätze der Baustellenorganisation und zusammenhängende Bauabläufe beschreiben. (K2)</t>
  </si>
  <si>
    <t>Grundsätze der Baustellenorganisation und zusammenhängende Bauabläufe dokumentieren. (K2)</t>
  </si>
  <si>
    <t>d3.6</t>
  </si>
  <si>
    <t>Einfache Baukostenermittlungen nach Vorgabe durchführen. (K3)</t>
  </si>
  <si>
    <t>Die gängigen Methoden zur Baukostenermittlung beschreiben. (K2)</t>
  </si>
  <si>
    <t>Handlungskompetenz d4: Ausschreibungsunterlagen für Bauprojekte zusammenstellen und Offerten vergleichen</t>
  </si>
  <si>
    <t>d4.1</t>
  </si>
  <si>
    <t>Einfache Submissionsgrundlagen bestehend aus Vorausmasse und Leistungsverzeichnis erstellen. (K3)</t>
  </si>
  <si>
    <t>Struktur und Inhalt von Submissionsunterlagen beschreiben. (K2)</t>
  </si>
  <si>
    <t>d4.4</t>
  </si>
  <si>
    <t>Aufgaben und Zweck der Bauadministration, unter anderem Vertragswesen, Normen und Standards, erläutern. (K2)</t>
  </si>
  <si>
    <t>Handlungskompetenz d5: Materiallisten für die Bauausführung erstellen und die Mengen ermitteln</t>
  </si>
  <si>
    <t>d5.1</t>
  </si>
  <si>
    <t>Volumen, Flächen und Mengen aus Plänen ableiten oder berechnen. (K3)</t>
  </si>
  <si>
    <t>Grundberechnungen für die Ermittlung von Flächen, Volumen und Oberflächen durchführen. (K3)</t>
  </si>
  <si>
    <t>d5.2</t>
  </si>
  <si>
    <t>Materiallisten anhand von Plänen oder digitalen Modellen erstellen und exportieren. (K3)</t>
  </si>
  <si>
    <t>Handlungskompetenz d6: Baukontrollen vor Ort vornehmen</t>
  </si>
  <si>
    <t>d6.1</t>
  </si>
  <si>
    <t>Übereinstimmung zwischen Planungsgrundlage und Ausführung vor Ort kontrollieren. (K3)</t>
  </si>
  <si>
    <t>d6.2</t>
  </si>
  <si>
    <t>Baukontrollen und Ausmassarbeiten unter Anleitung durchführen. (K3)</t>
  </si>
  <si>
    <t>d6.3</t>
  </si>
  <si>
    <t>Bei Besuchen vor Ort persönliche Schutzausrüstung verwenden. (K3)</t>
  </si>
  <si>
    <t>Massnahmen zur Vermeidung von Risiken nennen, die mit der Arbeit auf Baustellen verbunden sind. (K2)</t>
  </si>
  <si>
    <t>d6.4</t>
  </si>
  <si>
    <r>
      <t xml:space="preserve">Baumängel erkennen und dokumentieren. </t>
    </r>
    <r>
      <rPr>
        <sz val="9"/>
        <color theme="1"/>
        <rFont val="Arial"/>
        <family val="2"/>
      </rPr>
      <t>(K4)</t>
    </r>
  </si>
  <si>
    <r>
      <t xml:space="preserve">Typische Baumängel erkennen und deren Ursachen nennen. </t>
    </r>
    <r>
      <rPr>
        <sz val="9"/>
        <color theme="1"/>
        <rFont val="Arial"/>
        <family val="2"/>
      </rPr>
      <t>(K4)</t>
    </r>
  </si>
  <si>
    <r>
      <t xml:space="preserve">BfS 
</t>
    </r>
    <r>
      <rPr>
        <sz val="10"/>
        <color theme="0" tint="-4.9989318521683403E-2"/>
        <rFont val="Calibri (Textkörper)"/>
      </rPr>
      <t>(Lektionen)</t>
    </r>
  </si>
  <si>
    <t>Die gebräuchlichsten Baumaterialien nennen und deren Herstellung, Eigenschaften, An-wendungsmöglichkeiten, Umwelteinflüsse, sowie deren Entsorgung oder Wiederverwer-tung beschreiben. (K2)
Trends und Entwicklungen im Bereich der Baumaterialien nennen. (K1)</t>
  </si>
  <si>
    <t>Betrieb</t>
  </si>
  <si>
    <t>a3.1</t>
  </si>
  <si>
    <t>Die wichtigsten Baustile, Zeit- und Stilepo-chen der Baukultur unterscheiden und ihre konstruktiven und formalen Hintergründe erkennen. (K2)</t>
  </si>
  <si>
    <t>a4.6</t>
  </si>
  <si>
    <t>Raumbuch zum Beispiel mit Angaben zu Materialien, Ausstattung, Raumanforderung sowie Konstruktionsbeschrieben erstellen. (K3)</t>
  </si>
  <si>
    <t>a5.2</t>
  </si>
  <si>
    <t>Die Vorgaben für den Einbau gebäudetechnischer Komponenten umsetzen. (K3)</t>
  </si>
  <si>
    <t>Die wichtigsten Komponenten der gängigen gebäudetechnischen Anlagen und Installationen (Elektro, Heizung, Lüftung, Sanitär, Kälte, Aufzüge, Schliesssysteme etc.) nennen und deren Funktionen, Einsatzmöglichkeiten und Umweltauswirkungen verstehen. (K2)</t>
  </si>
  <si>
    <t>Massnahmen und Technologien beschrei-ben, mit welchen gebäudetechnische Anla-gen und Installationen ressourcen- und ener-gieeffizient erstellt und betrieben werden können. (K2)</t>
  </si>
  <si>
    <t>a5.7</t>
  </si>
  <si>
    <t>Konstruktionen und Konstruktionsdetails im Innenausbau (Möbel, Möbelserien, Innenausbauten) entwickeln, zeichnerisch umsetzen und die Ausführung im Rahmen eines Baustellenpraktikums begleiten. (K3)</t>
  </si>
  <si>
    <t>Konstruktionen und Konstruktionsdetails im Innenausbau (Möbel, Möbelserien, Innenausbauten) entwickeln und zeichnerisch umsetzen. (K3)</t>
  </si>
  <si>
    <t>a5.10</t>
  </si>
  <si>
    <t>Gestaltungskriterien wie beispielsweise goldener Schnitt, Material- und Werkgerechtigkeit, Einklang von Form, Funktion und Umwelteinwirkung erklären und anwenden. (K3)</t>
  </si>
  <si>
    <t>Die gebräuchlichsten Ausstattungselemente wie Boden- und Wandbeläge, Deckenbekleidungen, Textilien und Beschichtungsstoffe beschreiben, zeichnen und analysieren. (K4)</t>
  </si>
  <si>
    <t>a6.4</t>
  </si>
  <si>
    <t>a6.6</t>
  </si>
  <si>
    <t>a6.7</t>
  </si>
  <si>
    <t>Pflanzenkonzepte nach Vorgabe erstellen. (K3)</t>
  </si>
  <si>
    <t>Aufeinander abgestimmte Farb- und Materialkonzepte (z.B. Moodboards) erstellen. (K3)</t>
  </si>
  <si>
    <t>Regeln der Farbenlehre beschreiben. (K2)</t>
  </si>
  <si>
    <t>c1.2</t>
  </si>
  <si>
    <t>Erstellen von 3D-Visualisierungen (digital oder analog). (K3)</t>
  </si>
  <si>
    <t>c1.3</t>
  </si>
  <si>
    <t>Darstellungen mit Bildbearbeitungsprogrammen und Visualisierungssoftware erstellen und bearbeiten. (K3)</t>
  </si>
  <si>
    <t>Grundfunktionen von Bildbearbeitungsprogrammen und Visualisierungssoftware anwenden. (K3)</t>
  </si>
  <si>
    <t>Handlungskompetenz c3: Einfaches Modell der Bau- oder Raumplanungsprojekte bauen</t>
  </si>
  <si>
    <t>c3.1</t>
  </si>
  <si>
    <t>Dem Verwendungszweck entsprechende Modellart auswählen. (K4)</t>
  </si>
  <si>
    <t>Unterschiedliche Modellarten beschreiben. (K2)</t>
  </si>
  <si>
    <t>c3.2</t>
  </si>
  <si>
    <t>Physische Modelle mit geeignetem Werkzeug und geeigneten Materialien erstellen. (K3)</t>
  </si>
  <si>
    <t>c3.3</t>
  </si>
  <si>
    <r>
      <t xml:space="preserve">Neue Technologien und deren Möglichkeiten im Bereich des Modellbaus (z.B. 3D-Drucker) beschreiben. </t>
    </r>
    <r>
      <rPr>
        <sz val="9"/>
        <color theme="1"/>
        <rFont val="Arial"/>
        <family val="2"/>
      </rPr>
      <t>(K2)</t>
    </r>
  </si>
  <si>
    <t>d3.5</t>
  </si>
  <si>
    <t>Gliederung und Struktur verschiedener Baukostenpläne anwenden. (K3)</t>
  </si>
  <si>
    <t>Struktur der verschiedenen Baukostenpläne beschreiben. (K2)</t>
  </si>
  <si>
    <t>d4.2</t>
  </si>
  <si>
    <t>d4.3</t>
  </si>
  <si>
    <t>Submissions- oder Ausschreibungsunterla-gen nach Vorgaben erstellen und an Unter-nehmen zustellen. (K3)</t>
  </si>
  <si>
    <t>Art und Ablauf von Submissionsverfahren erklären. (K1)</t>
  </si>
  <si>
    <t>Offerten kontrollieren und vergleichen. (K3)</t>
  </si>
  <si>
    <t>Lernortkoordinationstabelle - Zeichner/in EFZ Fachrichtung Innenarchitektur</t>
  </si>
  <si>
    <t>a5.3</t>
  </si>
  <si>
    <t>1-4 Lj.</t>
  </si>
  <si>
    <t>Kurs 1</t>
  </si>
  <si>
    <t>Kurs 2</t>
  </si>
  <si>
    <t>Kurs 2
Kurs 3</t>
  </si>
  <si>
    <t>Kurs 3</t>
  </si>
  <si>
    <t>Kurs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</si>
</sst>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6"/>
      <color theme="1"/>
      <name val="Calibri"/>
      <family val="2"/>
      <scheme val="minor"/>
    </font>
    <font>
      <sz val="12"/>
      <color theme="0" tint="-4.9989318521683403E-2"/>
      <name val="Calibri"/>
      <family val="2"/>
      <scheme val="minor"/>
    </font>
    <font>
      <sz val="12"/>
      <color theme="0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9"/>
      <name val="Arial"/>
      <family val="2"/>
    </font>
    <font>
      <sz val="10"/>
      <color theme="0" tint="-4.9989318521683403E-2"/>
      <name val="Calibri (Textkörper)"/>
    </font>
    <font>
      <sz val="12"/>
      <color rgb="FF00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E7DB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FFFEE"/>
        <bgColor indexed="64"/>
      </patternFill>
    </fill>
    <fill>
      <patternFill patternType="solid">
        <fgColor rgb="FFEFFFEF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757171"/>
        <bgColor indexed="64"/>
      </patternFill>
    </fill>
    <fill>
      <patternFill patternType="solid">
        <fgColor rgb="FFDDEBF7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wrapText="1"/>
    </xf>
    <xf numFmtId="0" fontId="5" fillId="3" borderId="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/>
    <xf numFmtId="0" fontId="2" fillId="11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10" borderId="1" xfId="0" applyFont="1" applyFill="1" applyBorder="1" applyAlignment="1">
      <alignment horizontal="left" vertical="top" wrapText="1"/>
    </xf>
    <xf numFmtId="0" fontId="2" fillId="9" borderId="1" xfId="0" applyFont="1" applyFill="1" applyBorder="1" applyAlignment="1">
      <alignment horizontal="left" vertical="top" wrapText="1"/>
    </xf>
    <xf numFmtId="0" fontId="2" fillId="8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6" borderId="1" xfId="0" applyFont="1" applyFill="1" applyBorder="1" applyAlignment="1">
      <alignment horizontal="left" vertical="top" wrapText="1"/>
    </xf>
    <xf numFmtId="0" fontId="2" fillId="12" borderId="1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6" fillId="14" borderId="8" xfId="0" applyFont="1" applyFill="1" applyBorder="1" applyAlignment="1">
      <alignment horizontal="center" vertical="center"/>
    </xf>
    <xf numFmtId="0" fontId="6" fillId="14" borderId="2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left" wrapText="1"/>
    </xf>
    <xf numFmtId="0" fontId="9" fillId="3" borderId="6" xfId="0" applyFont="1" applyFill="1" applyBorder="1" applyAlignment="1">
      <alignment horizontal="left" wrapText="1"/>
    </xf>
    <xf numFmtId="0" fontId="5" fillId="3" borderId="12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13" borderId="8" xfId="0" applyFill="1" applyBorder="1" applyAlignment="1">
      <alignment horizontal="center" vertical="center"/>
    </xf>
    <xf numFmtId="0" fontId="0" fillId="13" borderId="2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13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6" fillId="14" borderId="4" xfId="0" applyFont="1" applyFill="1" applyBorder="1" applyAlignment="1">
      <alignment horizontal="center" vertical="center"/>
    </xf>
    <xf numFmtId="0" fontId="0" fillId="13" borderId="3" xfId="0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12" borderId="4" xfId="0" applyFill="1" applyBorder="1" applyAlignment="1">
      <alignment horizontal="center" vertical="center" wrapText="1"/>
    </xf>
    <xf numFmtId="0" fontId="6" fillId="14" borderId="3" xfId="0" applyFont="1" applyFill="1" applyBorder="1" applyAlignment="1">
      <alignment horizontal="center" vertical="center"/>
    </xf>
    <xf numFmtId="0" fontId="12" fillId="15" borderId="4" xfId="0" applyFont="1" applyFill="1" applyBorder="1" applyAlignment="1">
      <alignment horizontal="center" vertical="center" wrapText="1"/>
    </xf>
    <xf numFmtId="0" fontId="12" fillId="12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5" fillId="3" borderId="20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0" fontId="6" fillId="14" borderId="19" xfId="0" applyFont="1" applyFill="1" applyBorder="1" applyAlignment="1">
      <alignment horizontal="center" vertical="center"/>
    </xf>
    <xf numFmtId="0" fontId="0" fillId="6" borderId="23" xfId="0" applyFill="1" applyBorder="1" applyAlignment="1">
      <alignment horizontal="center" vertical="center"/>
    </xf>
    <xf numFmtId="0" fontId="0" fillId="11" borderId="8" xfId="0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0" fillId="11" borderId="15" xfId="0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wrapText="1"/>
    </xf>
    <xf numFmtId="0" fontId="8" fillId="2" borderId="5" xfId="0" applyFont="1" applyFill="1" applyBorder="1" applyAlignment="1">
      <alignment horizontal="left" wrapText="1"/>
    </xf>
    <xf numFmtId="0" fontId="8" fillId="2" borderId="6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left" vertical="top" wrapText="1"/>
    </xf>
    <xf numFmtId="0" fontId="9" fillId="3" borderId="5" xfId="0" applyFont="1" applyFill="1" applyBorder="1" applyAlignment="1">
      <alignment horizontal="left" vertical="top" wrapText="1"/>
    </xf>
    <xf numFmtId="0" fontId="9" fillId="3" borderId="6" xfId="0" applyFont="1" applyFill="1" applyBorder="1" applyAlignment="1">
      <alignment horizontal="left" vertical="top" wrapText="1"/>
    </xf>
    <xf numFmtId="0" fontId="5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11" xfId="0" applyFont="1" applyBorder="1" applyAlignment="1">
      <alignment horizontal="left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DDEBF7"/>
      <color rgb="FFEFFFEF"/>
      <color rgb="FFFFE7DB"/>
      <color rgb="FFE2F0DB"/>
      <color rgb="FFD0CECE"/>
      <color rgb="FF757171"/>
      <color rgb="FFEFFFEE"/>
      <color rgb="FFEFFFED"/>
      <color rgb="FFF0F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6BEB2-A2FE-2E47-A612-344EF29B5F94}">
  <dimension ref="A1:N151"/>
  <sheetViews>
    <sheetView tabSelected="1" zoomScale="111" zoomScaleNormal="5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4" sqref="A1:M111"/>
    </sheetView>
  </sheetViews>
  <sheetFormatPr baseColWidth="10" defaultRowHeight="15.75" outlineLevelRow="1"/>
  <cols>
    <col min="1" max="1" width="5.375" style="1" customWidth="1"/>
    <col min="2" max="4" width="31.125" style="1" customWidth="1"/>
    <col min="5" max="13" width="8.125" style="26" customWidth="1"/>
    <col min="14" max="14" width="63.125" customWidth="1"/>
  </cols>
  <sheetData>
    <row r="1" spans="1:14" ht="21">
      <c r="A1" s="79" t="s">
        <v>251</v>
      </c>
      <c r="B1" s="80"/>
      <c r="C1" s="80"/>
      <c r="D1" s="81"/>
      <c r="E1" s="77" t="s">
        <v>0</v>
      </c>
      <c r="F1" s="78"/>
      <c r="G1" s="77" t="s">
        <v>1</v>
      </c>
      <c r="H1" s="78"/>
      <c r="I1" s="77" t="s">
        <v>2</v>
      </c>
      <c r="J1" s="78"/>
      <c r="K1" s="77" t="s">
        <v>3</v>
      </c>
      <c r="L1" s="78"/>
      <c r="M1" s="57" t="s">
        <v>253</v>
      </c>
    </row>
    <row r="2" spans="1:14" s="8" customFormat="1" ht="30" customHeight="1">
      <c r="A2" s="6"/>
      <c r="B2" s="17" t="s">
        <v>37</v>
      </c>
      <c r="C2" s="18" t="s">
        <v>38</v>
      </c>
      <c r="D2" s="19" t="s">
        <v>39</v>
      </c>
      <c r="E2" s="5" t="s">
        <v>209</v>
      </c>
      <c r="F2" s="4" t="s">
        <v>4</v>
      </c>
      <c r="G2" s="5" t="s">
        <v>209</v>
      </c>
      <c r="H2" s="4" t="s">
        <v>4</v>
      </c>
      <c r="I2" s="5" t="s">
        <v>209</v>
      </c>
      <c r="J2" s="54" t="s">
        <v>4</v>
      </c>
      <c r="K2" s="5" t="s">
        <v>209</v>
      </c>
      <c r="L2" s="4" t="s">
        <v>4</v>
      </c>
      <c r="M2" s="58" t="s">
        <v>207</v>
      </c>
      <c r="N2" s="7"/>
    </row>
    <row r="3" spans="1:14" s="8" customFormat="1" ht="14.1" customHeight="1">
      <c r="A3" s="25" t="s">
        <v>47</v>
      </c>
      <c r="B3" s="22"/>
      <c r="C3" s="22"/>
      <c r="D3" s="23"/>
      <c r="E3" s="24"/>
      <c r="F3" s="37"/>
      <c r="G3" s="46"/>
      <c r="H3" s="37"/>
      <c r="I3" s="46"/>
      <c r="J3" s="37"/>
      <c r="K3" s="46"/>
      <c r="L3" s="37"/>
      <c r="M3" s="59">
        <f>SUM(M4,M11,M16,M20,M28,M41)</f>
        <v>840</v>
      </c>
    </row>
    <row r="4" spans="1:14">
      <c r="A4" s="68" t="s">
        <v>46</v>
      </c>
      <c r="B4" s="69"/>
      <c r="C4" s="69"/>
      <c r="D4" s="70"/>
      <c r="E4" s="27"/>
      <c r="F4" s="36"/>
      <c r="G4" s="47"/>
      <c r="H4" s="36"/>
      <c r="I4" s="47"/>
      <c r="J4" s="36"/>
      <c r="K4" s="47"/>
      <c r="L4" s="36"/>
      <c r="M4" s="60">
        <f>SUM(M5:M10)</f>
        <v>35</v>
      </c>
    </row>
    <row r="5" spans="1:14" ht="48" outlineLevel="1">
      <c r="A5" s="3" t="s">
        <v>5</v>
      </c>
      <c r="B5" s="11" t="s">
        <v>40</v>
      </c>
      <c r="C5" s="10"/>
      <c r="D5" s="10"/>
      <c r="E5" s="65"/>
      <c r="F5" s="38"/>
      <c r="G5" s="31"/>
      <c r="H5" s="48"/>
      <c r="I5" s="32"/>
      <c r="J5" s="28"/>
      <c r="K5" s="32"/>
      <c r="L5" s="28"/>
      <c r="M5" s="61"/>
    </row>
    <row r="6" spans="1:14" ht="24" outlineLevel="1">
      <c r="A6" s="3" t="s">
        <v>6</v>
      </c>
      <c r="B6" s="11" t="s">
        <v>41</v>
      </c>
      <c r="C6" s="10"/>
      <c r="D6" s="10"/>
      <c r="E6" s="65"/>
      <c r="F6" s="38"/>
      <c r="G6" s="65"/>
      <c r="H6" s="48"/>
      <c r="I6" s="32"/>
      <c r="J6" s="28"/>
      <c r="K6" s="32"/>
      <c r="L6" s="28"/>
      <c r="M6" s="61"/>
    </row>
    <row r="7" spans="1:14" ht="36" outlineLevel="1">
      <c r="A7" s="3" t="s">
        <v>7</v>
      </c>
      <c r="B7" s="11" t="s">
        <v>42</v>
      </c>
      <c r="C7" s="12" t="s">
        <v>43</v>
      </c>
      <c r="D7" s="13" t="s">
        <v>44</v>
      </c>
      <c r="E7" s="65"/>
      <c r="F7" s="38"/>
      <c r="G7" s="31"/>
      <c r="H7" s="40" t="s">
        <v>255</v>
      </c>
      <c r="I7" s="32"/>
      <c r="J7" s="28"/>
      <c r="K7" s="32"/>
      <c r="L7" s="28"/>
      <c r="M7" s="62">
        <v>5</v>
      </c>
    </row>
    <row r="8" spans="1:14" ht="24" outlineLevel="1">
      <c r="A8" s="3" t="s">
        <v>8</v>
      </c>
      <c r="B8" s="11" t="s">
        <v>45</v>
      </c>
      <c r="C8" s="10"/>
      <c r="D8" s="10"/>
      <c r="E8" s="65"/>
      <c r="F8" s="38"/>
      <c r="G8" s="31"/>
      <c r="H8" s="48"/>
      <c r="I8" s="32"/>
      <c r="J8" s="28"/>
      <c r="K8" s="32"/>
      <c r="L8" s="28"/>
      <c r="M8" s="61"/>
    </row>
    <row r="9" spans="1:14" ht="24" outlineLevel="1">
      <c r="A9" s="3" t="s">
        <v>48</v>
      </c>
      <c r="B9" s="11" t="s">
        <v>49</v>
      </c>
      <c r="C9" s="12" t="s">
        <v>49</v>
      </c>
      <c r="D9" s="10"/>
      <c r="E9" s="65"/>
      <c r="F9" s="38"/>
      <c r="G9" s="65"/>
      <c r="H9" s="48"/>
      <c r="I9" s="32"/>
      <c r="J9" s="28"/>
      <c r="K9" s="32"/>
      <c r="L9" s="28"/>
      <c r="M9" s="62">
        <v>30</v>
      </c>
    </row>
    <row r="10" spans="1:14" ht="24" outlineLevel="1">
      <c r="A10" s="3" t="s">
        <v>50</v>
      </c>
      <c r="B10" s="11" t="s">
        <v>51</v>
      </c>
      <c r="C10" s="10"/>
      <c r="D10" s="10"/>
      <c r="E10" s="65"/>
      <c r="F10" s="38"/>
      <c r="G10" s="31"/>
      <c r="H10" s="48"/>
      <c r="I10" s="32"/>
      <c r="J10" s="28"/>
      <c r="K10" s="32"/>
      <c r="L10" s="28"/>
      <c r="M10" s="61"/>
    </row>
    <row r="11" spans="1:14">
      <c r="A11" s="68" t="s">
        <v>59</v>
      </c>
      <c r="B11" s="69"/>
      <c r="C11" s="69"/>
      <c r="D11" s="70"/>
      <c r="E11" s="27"/>
      <c r="F11" s="39"/>
      <c r="G11" s="42"/>
      <c r="H11" s="39"/>
      <c r="I11" s="42"/>
      <c r="J11" s="39"/>
      <c r="K11" s="42"/>
      <c r="L11" s="39"/>
      <c r="M11" s="60">
        <f>SUM(M12:M15)</f>
        <v>103</v>
      </c>
    </row>
    <row r="12" spans="1:14" ht="24" outlineLevel="1">
      <c r="A12" s="3" t="s">
        <v>9</v>
      </c>
      <c r="B12" s="9" t="s">
        <v>52</v>
      </c>
      <c r="C12" s="15" t="s">
        <v>52</v>
      </c>
      <c r="D12" s="16" t="s">
        <v>52</v>
      </c>
      <c r="E12" s="65"/>
      <c r="F12" s="40" t="s">
        <v>254</v>
      </c>
      <c r="G12" s="65"/>
      <c r="H12" s="48"/>
      <c r="I12" s="66"/>
      <c r="J12" s="40" t="s">
        <v>258</v>
      </c>
      <c r="K12" s="32"/>
      <c r="L12" s="28"/>
      <c r="M12" s="62">
        <v>90</v>
      </c>
    </row>
    <row r="13" spans="1:14" ht="48" outlineLevel="1">
      <c r="A13" s="3" t="s">
        <v>10</v>
      </c>
      <c r="B13" s="9" t="s">
        <v>53</v>
      </c>
      <c r="C13" s="15" t="s">
        <v>54</v>
      </c>
      <c r="D13" s="10"/>
      <c r="E13" s="31"/>
      <c r="F13" s="38"/>
      <c r="G13" s="65"/>
      <c r="H13" s="48"/>
      <c r="I13" s="66"/>
      <c r="J13" s="28"/>
      <c r="K13" s="32"/>
      <c r="L13" s="28"/>
      <c r="M13" s="62">
        <v>4</v>
      </c>
    </row>
    <row r="14" spans="1:14" ht="24" outlineLevel="1">
      <c r="A14" s="3" t="s">
        <v>11</v>
      </c>
      <c r="B14" s="9" t="s">
        <v>55</v>
      </c>
      <c r="C14" s="15" t="s">
        <v>56</v>
      </c>
      <c r="D14" s="10"/>
      <c r="E14" s="65"/>
      <c r="F14" s="38"/>
      <c r="G14" s="65"/>
      <c r="H14" s="48"/>
      <c r="I14" s="32"/>
      <c r="J14" s="28"/>
      <c r="K14" s="32"/>
      <c r="L14" s="28"/>
      <c r="M14" s="62">
        <v>3</v>
      </c>
    </row>
    <row r="15" spans="1:14" ht="48" outlineLevel="1">
      <c r="A15" s="3" t="s">
        <v>12</v>
      </c>
      <c r="B15" s="9" t="s">
        <v>57</v>
      </c>
      <c r="C15" s="15" t="s">
        <v>58</v>
      </c>
      <c r="D15" s="10"/>
      <c r="E15" s="65"/>
      <c r="F15" s="38"/>
      <c r="G15" s="31"/>
      <c r="H15" s="48"/>
      <c r="I15" s="32"/>
      <c r="J15" s="28"/>
      <c r="K15" s="32"/>
      <c r="L15" s="28"/>
      <c r="M15" s="62">
        <v>6</v>
      </c>
    </row>
    <row r="16" spans="1:14">
      <c r="A16" s="68" t="s">
        <v>60</v>
      </c>
      <c r="B16" s="69"/>
      <c r="C16" s="69"/>
      <c r="D16" s="70"/>
      <c r="E16" s="29"/>
      <c r="F16" s="39"/>
      <c r="G16" s="42"/>
      <c r="H16" s="39"/>
      <c r="I16" s="42"/>
      <c r="J16" s="39"/>
      <c r="K16" s="42"/>
      <c r="L16" s="39"/>
      <c r="M16" s="60">
        <f>SUM(M17:M19)</f>
        <v>58</v>
      </c>
    </row>
    <row r="17" spans="1:13" ht="48" outlineLevel="1">
      <c r="A17" s="10" t="s">
        <v>210</v>
      </c>
      <c r="B17" s="10"/>
      <c r="C17" s="15" t="s">
        <v>211</v>
      </c>
      <c r="D17" s="10"/>
      <c r="E17" s="31"/>
      <c r="F17" s="38"/>
      <c r="G17" s="31"/>
      <c r="H17" s="48"/>
      <c r="I17" s="32"/>
      <c r="J17" s="28"/>
      <c r="K17" s="32"/>
      <c r="L17" s="28"/>
      <c r="M17" s="62">
        <v>50</v>
      </c>
    </row>
    <row r="18" spans="1:13" ht="24" outlineLevel="1">
      <c r="A18" s="10" t="s">
        <v>13</v>
      </c>
      <c r="B18" s="9" t="s">
        <v>61</v>
      </c>
      <c r="C18" s="15" t="s">
        <v>62</v>
      </c>
      <c r="D18" s="16" t="s">
        <v>61</v>
      </c>
      <c r="E18" s="31"/>
      <c r="F18" s="40" t="s">
        <v>254</v>
      </c>
      <c r="G18" s="65"/>
      <c r="H18" s="48"/>
      <c r="I18" s="66"/>
      <c r="J18" s="40" t="s">
        <v>258</v>
      </c>
      <c r="K18" s="32"/>
      <c r="L18" s="28"/>
      <c r="M18" s="62">
        <v>3</v>
      </c>
    </row>
    <row r="19" spans="1:13" ht="72" outlineLevel="1">
      <c r="A19" s="10" t="s">
        <v>63</v>
      </c>
      <c r="B19" s="9" t="s">
        <v>64</v>
      </c>
      <c r="C19" s="15" t="s">
        <v>65</v>
      </c>
      <c r="D19" s="10"/>
      <c r="E19" s="31"/>
      <c r="F19" s="38"/>
      <c r="G19" s="31"/>
      <c r="H19" s="48"/>
      <c r="I19" s="66"/>
      <c r="J19" s="28"/>
      <c r="K19" s="32"/>
      <c r="L19" s="28"/>
      <c r="M19" s="62">
        <v>5</v>
      </c>
    </row>
    <row r="20" spans="1:13" ht="15.95" customHeight="1">
      <c r="A20" s="68" t="s">
        <v>66</v>
      </c>
      <c r="B20" s="69"/>
      <c r="C20" s="69"/>
      <c r="D20" s="70"/>
      <c r="E20" s="29"/>
      <c r="F20" s="39"/>
      <c r="G20" s="42"/>
      <c r="H20" s="39"/>
      <c r="I20" s="42"/>
      <c r="J20" s="39"/>
      <c r="K20" s="42"/>
      <c r="L20" s="39"/>
      <c r="M20" s="60">
        <f>SUM(M21:M27)</f>
        <v>35</v>
      </c>
    </row>
    <row r="21" spans="1:13" ht="108" outlineLevel="1">
      <c r="A21" s="10" t="s">
        <v>67</v>
      </c>
      <c r="B21" s="9" t="s">
        <v>68</v>
      </c>
      <c r="C21" s="15" t="s">
        <v>69</v>
      </c>
      <c r="D21" s="16" t="s">
        <v>76</v>
      </c>
      <c r="E21" s="65"/>
      <c r="F21" s="40" t="s">
        <v>254</v>
      </c>
      <c r="G21" s="65"/>
      <c r="H21" s="49" t="s">
        <v>256</v>
      </c>
      <c r="I21" s="32"/>
      <c r="J21" s="28"/>
      <c r="K21" s="32"/>
      <c r="L21" s="28"/>
      <c r="M21" s="62">
        <v>5</v>
      </c>
    </row>
    <row r="22" spans="1:13" ht="24" outlineLevel="1">
      <c r="A22" s="10" t="s">
        <v>70</v>
      </c>
      <c r="B22" s="9" t="s">
        <v>71</v>
      </c>
      <c r="C22" s="15" t="s">
        <v>72</v>
      </c>
      <c r="D22" s="10"/>
      <c r="E22" s="31"/>
      <c r="F22" s="38"/>
      <c r="G22" s="31"/>
      <c r="H22" s="48"/>
      <c r="I22" s="66"/>
      <c r="J22" s="28"/>
      <c r="K22" s="32"/>
      <c r="L22" s="28"/>
      <c r="M22" s="62">
        <v>5</v>
      </c>
    </row>
    <row r="23" spans="1:13" ht="39" customHeight="1" outlineLevel="1">
      <c r="A23" s="10" t="s">
        <v>73</v>
      </c>
      <c r="B23" s="9" t="s">
        <v>74</v>
      </c>
      <c r="C23" s="15" t="s">
        <v>75</v>
      </c>
      <c r="D23" s="10"/>
      <c r="E23" s="31"/>
      <c r="F23" s="38"/>
      <c r="G23" s="65"/>
      <c r="H23" s="48"/>
      <c r="I23" s="32"/>
      <c r="J23" s="28"/>
      <c r="K23" s="32"/>
      <c r="L23" s="28"/>
      <c r="M23" s="62">
        <v>5</v>
      </c>
    </row>
    <row r="24" spans="1:13" ht="36" outlineLevel="1">
      <c r="A24" s="10" t="s">
        <v>77</v>
      </c>
      <c r="B24" s="9" t="s">
        <v>78</v>
      </c>
      <c r="C24" s="15" t="s">
        <v>79</v>
      </c>
      <c r="D24" s="10"/>
      <c r="E24" s="31"/>
      <c r="F24" s="38"/>
      <c r="G24" s="31"/>
      <c r="H24" s="48"/>
      <c r="I24" s="66"/>
      <c r="J24" s="28"/>
      <c r="K24" s="66"/>
      <c r="L24" s="28"/>
      <c r="M24" s="62">
        <v>5</v>
      </c>
    </row>
    <row r="25" spans="1:13" ht="36" outlineLevel="1">
      <c r="A25" s="10" t="s">
        <v>80</v>
      </c>
      <c r="B25" s="9" t="s">
        <v>81</v>
      </c>
      <c r="C25" s="15" t="s">
        <v>82</v>
      </c>
      <c r="D25" s="16" t="s">
        <v>82</v>
      </c>
      <c r="E25" s="31"/>
      <c r="F25" s="40" t="s">
        <v>254</v>
      </c>
      <c r="G25" s="65"/>
      <c r="H25" s="40" t="s">
        <v>255</v>
      </c>
      <c r="I25" s="32"/>
      <c r="J25" s="40" t="s">
        <v>258</v>
      </c>
      <c r="K25" s="32"/>
      <c r="L25" s="28"/>
      <c r="M25" s="62">
        <v>10</v>
      </c>
    </row>
    <row r="26" spans="1:13" ht="48" outlineLevel="1">
      <c r="A26" s="10" t="s">
        <v>212</v>
      </c>
      <c r="B26" s="9" t="s">
        <v>213</v>
      </c>
      <c r="C26" s="10"/>
      <c r="D26" s="10"/>
      <c r="E26" s="31"/>
      <c r="F26" s="38"/>
      <c r="G26" s="31"/>
      <c r="H26" s="48"/>
      <c r="I26" s="66"/>
      <c r="J26" s="28"/>
      <c r="K26" s="32"/>
      <c r="L26" s="28"/>
      <c r="M26" s="61"/>
    </row>
    <row r="27" spans="1:13" ht="48" outlineLevel="1">
      <c r="A27" s="10" t="s">
        <v>83</v>
      </c>
      <c r="B27" s="9" t="s">
        <v>84</v>
      </c>
      <c r="C27" s="15" t="s">
        <v>85</v>
      </c>
      <c r="D27" s="10"/>
      <c r="E27" s="31"/>
      <c r="F27" s="38"/>
      <c r="G27" s="31"/>
      <c r="H27" s="48"/>
      <c r="I27" s="32"/>
      <c r="J27" s="28"/>
      <c r="K27" s="66"/>
      <c r="L27" s="28"/>
      <c r="M27" s="62">
        <v>5</v>
      </c>
    </row>
    <row r="28" spans="1:13">
      <c r="A28" s="71" t="s">
        <v>86</v>
      </c>
      <c r="B28" s="72"/>
      <c r="C28" s="72"/>
      <c r="D28" s="73"/>
      <c r="E28" s="29"/>
      <c r="F28" s="39"/>
      <c r="G28" s="42"/>
      <c r="H28" s="39"/>
      <c r="I28" s="42"/>
      <c r="J28" s="39"/>
      <c r="K28" s="42"/>
      <c r="L28" s="39"/>
      <c r="M28" s="60">
        <f>SUM(M29:M40)</f>
        <v>431</v>
      </c>
    </row>
    <row r="29" spans="1:13" ht="60" outlineLevel="1">
      <c r="A29" s="10" t="s">
        <v>87</v>
      </c>
      <c r="B29" s="9" t="s">
        <v>88</v>
      </c>
      <c r="C29" s="15" t="s">
        <v>89</v>
      </c>
      <c r="D29" s="10"/>
      <c r="E29" s="31"/>
      <c r="F29" s="38"/>
      <c r="G29" s="65"/>
      <c r="H29" s="48"/>
      <c r="I29" s="66"/>
      <c r="J29" s="28"/>
      <c r="K29" s="66"/>
      <c r="L29" s="28"/>
      <c r="M29" s="62">
        <v>100</v>
      </c>
    </row>
    <row r="30" spans="1:13" ht="90.95" customHeight="1" outlineLevel="1">
      <c r="A30" s="10" t="s">
        <v>214</v>
      </c>
      <c r="B30" s="9" t="s">
        <v>215</v>
      </c>
      <c r="C30" s="15" t="s">
        <v>216</v>
      </c>
      <c r="D30" s="10"/>
      <c r="E30" s="31"/>
      <c r="F30" s="38"/>
      <c r="G30" s="31"/>
      <c r="H30" s="48"/>
      <c r="I30" s="66"/>
      <c r="J30" s="28"/>
      <c r="K30" s="32"/>
      <c r="L30" s="28"/>
      <c r="M30" s="62">
        <v>50</v>
      </c>
    </row>
    <row r="31" spans="1:13" ht="60" outlineLevel="1">
      <c r="A31" s="10" t="s">
        <v>252</v>
      </c>
      <c r="B31" s="10"/>
      <c r="C31" s="15" t="s">
        <v>217</v>
      </c>
      <c r="D31" s="10"/>
      <c r="E31" s="31"/>
      <c r="F31" s="38"/>
      <c r="G31" s="31"/>
      <c r="H31" s="48"/>
      <c r="I31" s="32"/>
      <c r="J31" s="28"/>
      <c r="K31" s="32"/>
      <c r="L31" s="28"/>
      <c r="M31" s="62">
        <v>5</v>
      </c>
    </row>
    <row r="32" spans="1:13" ht="36" outlineLevel="1">
      <c r="A32" s="10" t="s">
        <v>90</v>
      </c>
      <c r="B32" s="10"/>
      <c r="C32" s="15" t="s">
        <v>91</v>
      </c>
      <c r="D32" s="10"/>
      <c r="E32" s="31"/>
      <c r="F32" s="38"/>
      <c r="G32" s="31"/>
      <c r="H32" s="48"/>
      <c r="I32" s="32"/>
      <c r="J32" s="28"/>
      <c r="K32" s="32"/>
      <c r="L32" s="28"/>
      <c r="M32" s="62">
        <v>3</v>
      </c>
    </row>
    <row r="33" spans="1:13" ht="36" outlineLevel="1">
      <c r="A33" s="10" t="s">
        <v>92</v>
      </c>
      <c r="B33" s="10"/>
      <c r="C33" s="15" t="s">
        <v>93</v>
      </c>
      <c r="D33" s="10"/>
      <c r="E33" s="31"/>
      <c r="F33" s="38"/>
      <c r="G33" s="31"/>
      <c r="H33" s="48"/>
      <c r="I33" s="32"/>
      <c r="J33" s="28"/>
      <c r="K33" s="32"/>
      <c r="L33" s="28"/>
      <c r="M33" s="62">
        <v>10</v>
      </c>
    </row>
    <row r="34" spans="1:13" ht="72" outlineLevel="1">
      <c r="A34" s="10" t="s">
        <v>94</v>
      </c>
      <c r="B34" s="9" t="s">
        <v>95</v>
      </c>
      <c r="C34" s="15" t="s">
        <v>96</v>
      </c>
      <c r="D34" s="16" t="s">
        <v>97</v>
      </c>
      <c r="E34" s="31"/>
      <c r="F34" s="38"/>
      <c r="G34" s="65"/>
      <c r="H34" s="40" t="s">
        <v>255</v>
      </c>
      <c r="I34" s="66"/>
      <c r="J34" s="40" t="s">
        <v>258</v>
      </c>
      <c r="K34" s="32"/>
      <c r="L34" s="28"/>
      <c r="M34" s="62">
        <v>40</v>
      </c>
    </row>
    <row r="35" spans="1:13" ht="60" outlineLevel="1">
      <c r="A35" s="10" t="s">
        <v>218</v>
      </c>
      <c r="B35" s="9" t="s">
        <v>219</v>
      </c>
      <c r="C35" s="15" t="s">
        <v>220</v>
      </c>
      <c r="D35" s="16" t="s">
        <v>220</v>
      </c>
      <c r="E35" s="31"/>
      <c r="F35" s="40" t="s">
        <v>254</v>
      </c>
      <c r="G35" s="65"/>
      <c r="H35" s="40" t="s">
        <v>255</v>
      </c>
      <c r="I35" s="66"/>
      <c r="J35" s="28"/>
      <c r="K35" s="32"/>
      <c r="L35" s="28"/>
      <c r="M35" s="62">
        <v>70</v>
      </c>
    </row>
    <row r="36" spans="1:13" ht="60" outlineLevel="1">
      <c r="A36" s="10" t="s">
        <v>221</v>
      </c>
      <c r="B36" s="9" t="s">
        <v>222</v>
      </c>
      <c r="C36" s="15" t="s">
        <v>222</v>
      </c>
      <c r="D36" s="16" t="s">
        <v>222</v>
      </c>
      <c r="E36" s="31"/>
      <c r="F36" s="40" t="s">
        <v>254</v>
      </c>
      <c r="G36" s="65"/>
      <c r="H36" s="40" t="s">
        <v>255</v>
      </c>
      <c r="I36" s="32"/>
      <c r="J36" s="28"/>
      <c r="K36" s="32"/>
      <c r="L36" s="28"/>
      <c r="M36" s="62">
        <v>16</v>
      </c>
    </row>
    <row r="37" spans="1:13" ht="48" outlineLevel="1">
      <c r="A37" s="10" t="s">
        <v>98</v>
      </c>
      <c r="B37" s="9" t="s">
        <v>99</v>
      </c>
      <c r="C37" s="15" t="s">
        <v>100</v>
      </c>
      <c r="D37" s="16" t="s">
        <v>99</v>
      </c>
      <c r="E37" s="31"/>
      <c r="F37" s="40" t="s">
        <v>254</v>
      </c>
      <c r="G37" s="65"/>
      <c r="H37" s="40" t="s">
        <v>255</v>
      </c>
      <c r="I37" s="32"/>
      <c r="J37" s="40" t="s">
        <v>258</v>
      </c>
      <c r="K37" s="32"/>
      <c r="L37" s="28"/>
      <c r="M37" s="62">
        <v>80</v>
      </c>
    </row>
    <row r="38" spans="1:13" ht="24" outlineLevel="1">
      <c r="A38" s="10" t="s">
        <v>101</v>
      </c>
      <c r="B38" s="9" t="s">
        <v>102</v>
      </c>
      <c r="C38" s="15" t="s">
        <v>103</v>
      </c>
      <c r="D38" s="16" t="s">
        <v>102</v>
      </c>
      <c r="E38" s="31"/>
      <c r="F38" s="40" t="s">
        <v>254</v>
      </c>
      <c r="G38" s="65"/>
      <c r="H38" s="48"/>
      <c r="I38" s="66"/>
      <c r="J38" s="40" t="s">
        <v>258</v>
      </c>
      <c r="K38" s="32"/>
      <c r="L38" s="28"/>
      <c r="M38" s="62">
        <v>2</v>
      </c>
    </row>
    <row r="39" spans="1:13" ht="24" outlineLevel="1">
      <c r="A39" s="10" t="s">
        <v>104</v>
      </c>
      <c r="B39" s="9" t="s">
        <v>105</v>
      </c>
      <c r="C39" s="15" t="s">
        <v>106</v>
      </c>
      <c r="D39" s="10"/>
      <c r="E39" s="31"/>
      <c r="F39" s="38"/>
      <c r="G39" s="31"/>
      <c r="H39" s="48"/>
      <c r="I39" s="32"/>
      <c r="J39" s="28"/>
      <c r="K39" s="66"/>
      <c r="L39" s="28"/>
      <c r="M39" s="62">
        <v>4</v>
      </c>
    </row>
    <row r="40" spans="1:13" ht="72" outlineLevel="1">
      <c r="A40" s="10">
        <v>5.14</v>
      </c>
      <c r="B40" s="9" t="s">
        <v>223</v>
      </c>
      <c r="C40" s="15" t="s">
        <v>223</v>
      </c>
      <c r="D40" s="16" t="s">
        <v>223</v>
      </c>
      <c r="E40" s="31"/>
      <c r="F40" s="40" t="s">
        <v>254</v>
      </c>
      <c r="G40" s="65"/>
      <c r="H40" s="40" t="s">
        <v>255</v>
      </c>
      <c r="I40" s="66"/>
      <c r="J40" s="40" t="s">
        <v>258</v>
      </c>
      <c r="K40" s="66"/>
      <c r="L40" s="28"/>
      <c r="M40" s="62">
        <v>51</v>
      </c>
    </row>
    <row r="41" spans="1:13">
      <c r="A41" s="71" t="s">
        <v>107</v>
      </c>
      <c r="B41" s="72"/>
      <c r="C41" s="72"/>
      <c r="D41" s="73"/>
      <c r="E41" s="29"/>
      <c r="F41" s="39"/>
      <c r="G41" s="42"/>
      <c r="H41" s="39"/>
      <c r="I41" s="42"/>
      <c r="J41" s="39"/>
      <c r="K41" s="42"/>
      <c r="L41" s="39"/>
      <c r="M41" s="60">
        <f>SUM(M42:M45)</f>
        <v>178</v>
      </c>
    </row>
    <row r="42" spans="1:13" ht="24" outlineLevel="1">
      <c r="A42" s="10" t="s">
        <v>224</v>
      </c>
      <c r="B42" s="9" t="s">
        <v>227</v>
      </c>
      <c r="C42" s="10"/>
      <c r="D42" s="10"/>
      <c r="E42" s="31"/>
      <c r="F42" s="38"/>
      <c r="G42" s="65"/>
      <c r="H42" s="48"/>
      <c r="I42" s="32"/>
      <c r="J42" s="28"/>
      <c r="K42" s="32"/>
      <c r="L42" s="28"/>
      <c r="M42" s="61"/>
    </row>
    <row r="43" spans="1:13" ht="93.95" customHeight="1" outlineLevel="1">
      <c r="A43" s="10" t="s">
        <v>108</v>
      </c>
      <c r="B43" s="9" t="s">
        <v>109</v>
      </c>
      <c r="C43" s="15" t="s">
        <v>208</v>
      </c>
      <c r="D43" s="10"/>
      <c r="E43" s="31"/>
      <c r="F43" s="38"/>
      <c r="G43" s="65"/>
      <c r="H43" s="48"/>
      <c r="I43" s="66"/>
      <c r="J43" s="38"/>
      <c r="K43" s="32"/>
      <c r="L43" s="28"/>
      <c r="M43" s="62">
        <v>145</v>
      </c>
    </row>
    <row r="44" spans="1:13" ht="36" outlineLevel="1">
      <c r="A44" s="10" t="s">
        <v>225</v>
      </c>
      <c r="B44" s="9" t="s">
        <v>228</v>
      </c>
      <c r="C44" s="15" t="s">
        <v>228</v>
      </c>
      <c r="D44" s="16" t="s">
        <v>228</v>
      </c>
      <c r="E44" s="65"/>
      <c r="F44" s="38"/>
      <c r="G44" s="65"/>
      <c r="H44" s="48"/>
      <c r="I44" s="66"/>
      <c r="J44" s="40" t="s">
        <v>258</v>
      </c>
      <c r="K44" s="32"/>
      <c r="L44" s="28"/>
      <c r="M44" s="62">
        <v>18</v>
      </c>
    </row>
    <row r="45" spans="1:13" ht="16.5" outlineLevel="1" thickBot="1">
      <c r="A45" s="10" t="s">
        <v>226</v>
      </c>
      <c r="B45" s="10"/>
      <c r="C45" s="15" t="s">
        <v>229</v>
      </c>
      <c r="D45" s="33"/>
      <c r="E45" s="31"/>
      <c r="F45" s="38"/>
      <c r="G45" s="31"/>
      <c r="H45" s="48"/>
      <c r="I45" s="32"/>
      <c r="J45" s="38"/>
      <c r="K45" s="32"/>
      <c r="L45" s="28"/>
      <c r="M45" s="62">
        <v>15</v>
      </c>
    </row>
    <row r="46" spans="1:13" s="8" customFormat="1">
      <c r="A46" s="74" t="s">
        <v>110</v>
      </c>
      <c r="B46" s="75"/>
      <c r="C46" s="75"/>
      <c r="D46" s="76"/>
      <c r="E46" s="20"/>
      <c r="F46" s="41"/>
      <c r="G46" s="50"/>
      <c r="H46" s="41"/>
      <c r="I46" s="50"/>
      <c r="J46" s="41"/>
      <c r="K46" s="50"/>
      <c r="L46" s="21"/>
      <c r="M46" s="63">
        <f>SUM(M47,M56,M62,M65)</f>
        <v>63</v>
      </c>
    </row>
    <row r="47" spans="1:13" ht="15.95" customHeight="1">
      <c r="A47" s="68" t="s">
        <v>111</v>
      </c>
      <c r="B47" s="69"/>
      <c r="C47" s="69"/>
      <c r="D47" s="70"/>
      <c r="E47" s="29"/>
      <c r="F47" s="39"/>
      <c r="G47" s="42"/>
      <c r="H47" s="39"/>
      <c r="I47" s="42"/>
      <c r="J47" s="39"/>
      <c r="K47" s="42"/>
      <c r="L47" s="30"/>
      <c r="M47" s="60">
        <f>SUM(M48:M55)</f>
        <v>26</v>
      </c>
    </row>
    <row r="48" spans="1:13" ht="31.5" outlineLevel="1">
      <c r="A48" s="10" t="s">
        <v>14</v>
      </c>
      <c r="B48" s="9" t="s">
        <v>112</v>
      </c>
      <c r="C48" s="15" t="s">
        <v>113</v>
      </c>
      <c r="D48" s="16" t="s">
        <v>114</v>
      </c>
      <c r="E48" s="65"/>
      <c r="F48" s="40" t="s">
        <v>254</v>
      </c>
      <c r="G48" s="65"/>
      <c r="H48" s="49" t="s">
        <v>256</v>
      </c>
      <c r="I48" s="32"/>
      <c r="J48" s="28"/>
      <c r="K48" s="32"/>
      <c r="L48" s="28"/>
      <c r="M48" s="62">
        <v>20</v>
      </c>
    </row>
    <row r="49" spans="1:13" ht="36" outlineLevel="1">
      <c r="A49" s="10" t="s">
        <v>15</v>
      </c>
      <c r="B49" s="9" t="s">
        <v>115</v>
      </c>
      <c r="C49" s="10"/>
      <c r="D49" s="16" t="s">
        <v>115</v>
      </c>
      <c r="E49" s="65"/>
      <c r="F49" s="38"/>
      <c r="G49" s="65"/>
      <c r="H49" s="49" t="s">
        <v>256</v>
      </c>
      <c r="I49" s="32"/>
      <c r="J49" s="28"/>
      <c r="K49" s="32"/>
      <c r="L49" s="28"/>
      <c r="M49" s="61"/>
    </row>
    <row r="50" spans="1:13" ht="36" outlineLevel="1">
      <c r="A50" s="10" t="s">
        <v>16</v>
      </c>
      <c r="B50" s="9" t="s">
        <v>116</v>
      </c>
      <c r="C50" s="15" t="s">
        <v>117</v>
      </c>
      <c r="D50" s="10"/>
      <c r="E50" s="31"/>
      <c r="F50" s="38"/>
      <c r="G50" s="65"/>
      <c r="H50" s="48"/>
      <c r="I50" s="66"/>
      <c r="J50" s="28"/>
      <c r="K50" s="66"/>
      <c r="L50" s="28"/>
      <c r="M50" s="62">
        <v>5</v>
      </c>
    </row>
    <row r="51" spans="1:13" ht="24" outlineLevel="1">
      <c r="A51" s="10" t="s">
        <v>17</v>
      </c>
      <c r="B51" s="9" t="s">
        <v>118</v>
      </c>
      <c r="C51" s="10"/>
      <c r="D51" s="10"/>
      <c r="E51" s="65"/>
      <c r="F51" s="38"/>
      <c r="G51" s="65"/>
      <c r="H51" s="48"/>
      <c r="I51" s="66"/>
      <c r="J51" s="28"/>
      <c r="K51" s="32"/>
      <c r="L51" s="28"/>
      <c r="M51" s="61"/>
    </row>
    <row r="52" spans="1:13" ht="60" outlineLevel="1">
      <c r="A52" s="10" t="s">
        <v>18</v>
      </c>
      <c r="B52" s="10"/>
      <c r="C52" s="10"/>
      <c r="D52" s="16" t="s">
        <v>119</v>
      </c>
      <c r="E52" s="31"/>
      <c r="F52" s="38"/>
      <c r="G52" s="31"/>
      <c r="H52" s="49" t="s">
        <v>257</v>
      </c>
      <c r="I52" s="32"/>
      <c r="J52" s="28"/>
      <c r="K52" s="32"/>
      <c r="L52" s="28"/>
      <c r="M52" s="61"/>
    </row>
    <row r="53" spans="1:13" ht="24" outlineLevel="1">
      <c r="A53" s="10" t="s">
        <v>120</v>
      </c>
      <c r="B53" s="9" t="s">
        <v>121</v>
      </c>
      <c r="C53" s="15" t="s">
        <v>122</v>
      </c>
      <c r="D53" s="16" t="s">
        <v>121</v>
      </c>
      <c r="E53" s="31"/>
      <c r="F53" s="38"/>
      <c r="G53" s="65"/>
      <c r="H53" s="40" t="s">
        <v>255</v>
      </c>
      <c r="I53" s="66"/>
      <c r="J53" s="28"/>
      <c r="K53" s="32"/>
      <c r="L53" s="28"/>
      <c r="M53" s="62">
        <v>1</v>
      </c>
    </row>
    <row r="54" spans="1:13" ht="36" outlineLevel="1">
      <c r="A54" s="10" t="s">
        <v>123</v>
      </c>
      <c r="B54" s="10"/>
      <c r="C54" s="10"/>
      <c r="D54" s="16" t="s">
        <v>124</v>
      </c>
      <c r="E54" s="31"/>
      <c r="F54" s="38"/>
      <c r="G54" s="31"/>
      <c r="H54" s="49" t="s">
        <v>257</v>
      </c>
      <c r="I54" s="32"/>
      <c r="J54" s="28"/>
      <c r="K54" s="32"/>
      <c r="L54" s="28"/>
      <c r="M54" s="61"/>
    </row>
    <row r="55" spans="1:13" ht="36" outlineLevel="1">
      <c r="A55" s="10" t="s">
        <v>125</v>
      </c>
      <c r="B55" s="10"/>
      <c r="C55" s="10"/>
      <c r="D55" s="16" t="s">
        <v>126</v>
      </c>
      <c r="E55" s="31"/>
      <c r="F55" s="38"/>
      <c r="G55" s="31"/>
      <c r="H55" s="49" t="s">
        <v>257</v>
      </c>
      <c r="I55" s="32"/>
      <c r="J55" s="55"/>
      <c r="K55" s="32"/>
      <c r="L55" s="28"/>
      <c r="M55" s="61"/>
    </row>
    <row r="56" spans="1:13" ht="15.95" customHeight="1">
      <c r="A56" s="68" t="s">
        <v>135</v>
      </c>
      <c r="B56" s="69"/>
      <c r="C56" s="69"/>
      <c r="D56" s="70"/>
      <c r="E56" s="29"/>
      <c r="F56" s="39"/>
      <c r="G56" s="42"/>
      <c r="H56" s="39"/>
      <c r="I56" s="42"/>
      <c r="J56" s="39"/>
      <c r="K56" s="42"/>
      <c r="L56" s="30"/>
      <c r="M56" s="60">
        <f>SUM(M57:M61)</f>
        <v>33</v>
      </c>
    </row>
    <row r="57" spans="1:13" ht="36" outlineLevel="1">
      <c r="A57" s="10" t="s">
        <v>19</v>
      </c>
      <c r="B57" s="9" t="s">
        <v>127</v>
      </c>
      <c r="C57" s="15" t="s">
        <v>128</v>
      </c>
      <c r="D57" s="16" t="s">
        <v>129</v>
      </c>
      <c r="E57" s="31"/>
      <c r="F57" s="40" t="s">
        <v>254</v>
      </c>
      <c r="G57" s="65"/>
      <c r="H57" s="51" t="s">
        <v>256</v>
      </c>
      <c r="I57" s="66"/>
      <c r="J57" s="40" t="s">
        <v>258</v>
      </c>
      <c r="K57" s="32"/>
      <c r="L57" s="28"/>
      <c r="M57" s="62">
        <v>18</v>
      </c>
    </row>
    <row r="58" spans="1:13" ht="48" outlineLevel="1">
      <c r="A58" s="10" t="s">
        <v>20</v>
      </c>
      <c r="B58" s="9" t="s">
        <v>130</v>
      </c>
      <c r="C58" s="15" t="s">
        <v>131</v>
      </c>
      <c r="D58" s="10"/>
      <c r="E58" s="31"/>
      <c r="F58" s="38"/>
      <c r="G58" s="31"/>
      <c r="H58" s="48"/>
      <c r="I58" s="66"/>
      <c r="J58" s="28"/>
      <c r="K58" s="66"/>
      <c r="L58" s="28"/>
      <c r="M58" s="62">
        <v>5</v>
      </c>
    </row>
    <row r="59" spans="1:13" ht="60" outlineLevel="1">
      <c r="A59" s="10" t="s">
        <v>21</v>
      </c>
      <c r="B59" s="10"/>
      <c r="C59" s="15" t="s">
        <v>132</v>
      </c>
      <c r="D59" s="10"/>
      <c r="E59" s="31"/>
      <c r="F59" s="38"/>
      <c r="G59" s="31"/>
      <c r="H59" s="48"/>
      <c r="I59" s="32"/>
      <c r="J59" s="28"/>
      <c r="K59" s="32"/>
      <c r="L59" s="28"/>
      <c r="M59" s="62">
        <v>3</v>
      </c>
    </row>
    <row r="60" spans="1:13" ht="36" outlineLevel="1">
      <c r="A60" s="10" t="s">
        <v>22</v>
      </c>
      <c r="B60" s="10"/>
      <c r="C60" s="15" t="s">
        <v>133</v>
      </c>
      <c r="D60" s="10"/>
      <c r="E60" s="31"/>
      <c r="F60" s="38"/>
      <c r="G60" s="31"/>
      <c r="H60" s="48"/>
      <c r="I60" s="32"/>
      <c r="J60" s="28"/>
      <c r="K60" s="32"/>
      <c r="L60" s="28"/>
      <c r="M60" s="62">
        <v>3</v>
      </c>
    </row>
    <row r="61" spans="1:13" ht="24" outlineLevel="1">
      <c r="A61" s="10" t="s">
        <v>23</v>
      </c>
      <c r="B61" s="10"/>
      <c r="C61" s="15" t="s">
        <v>134</v>
      </c>
      <c r="D61" s="10"/>
      <c r="E61" s="31"/>
      <c r="F61" s="38"/>
      <c r="G61" s="31"/>
      <c r="H61" s="48"/>
      <c r="I61" s="32"/>
      <c r="J61" s="28"/>
      <c r="K61" s="32"/>
      <c r="L61" s="28"/>
      <c r="M61" s="62">
        <v>4</v>
      </c>
    </row>
    <row r="62" spans="1:13" ht="15.95" customHeight="1">
      <c r="A62" s="68" t="s">
        <v>136</v>
      </c>
      <c r="B62" s="69"/>
      <c r="C62" s="69"/>
      <c r="D62" s="70"/>
      <c r="E62" s="29"/>
      <c r="F62" s="39"/>
      <c r="G62" s="42"/>
      <c r="H62" s="39"/>
      <c r="I62" s="42"/>
      <c r="J62" s="39"/>
      <c r="K62" s="42"/>
      <c r="L62" s="39"/>
      <c r="M62" s="60">
        <f>SUM(M63:M64)</f>
        <v>0</v>
      </c>
    </row>
    <row r="63" spans="1:13" ht="36" outlineLevel="1">
      <c r="A63" s="10" t="s">
        <v>137</v>
      </c>
      <c r="B63" s="9" t="s">
        <v>138</v>
      </c>
      <c r="C63" s="10"/>
      <c r="D63" s="16" t="s">
        <v>139</v>
      </c>
      <c r="E63" s="31"/>
      <c r="F63" s="38"/>
      <c r="G63" s="31"/>
      <c r="H63" s="51" t="s">
        <v>257</v>
      </c>
      <c r="I63" s="66"/>
      <c r="J63" s="28"/>
      <c r="K63" s="32"/>
      <c r="L63" s="28"/>
      <c r="M63" s="61"/>
    </row>
    <row r="64" spans="1:13" ht="48" outlineLevel="1">
      <c r="A64" s="10" t="s">
        <v>140</v>
      </c>
      <c r="B64" s="9" t="s">
        <v>141</v>
      </c>
      <c r="C64" s="10"/>
      <c r="D64" s="16" t="s">
        <v>141</v>
      </c>
      <c r="E64" s="31"/>
      <c r="F64" s="38"/>
      <c r="G64" s="31"/>
      <c r="H64" s="49" t="s">
        <v>257</v>
      </c>
      <c r="I64" s="66"/>
      <c r="J64" s="28"/>
      <c r="K64" s="66"/>
      <c r="L64" s="28"/>
      <c r="M64" s="61"/>
    </row>
    <row r="65" spans="1:14" ht="15.95" customHeight="1">
      <c r="A65" s="68" t="s">
        <v>142</v>
      </c>
      <c r="B65" s="69"/>
      <c r="C65" s="69"/>
      <c r="D65" s="70"/>
      <c r="E65" s="29"/>
      <c r="F65" s="39"/>
      <c r="G65" s="42"/>
      <c r="H65" s="39"/>
      <c r="I65" s="42"/>
      <c r="J65" s="39"/>
      <c r="K65" s="42"/>
      <c r="L65" s="39"/>
      <c r="M65" s="60">
        <f>SUM(M66:M68)</f>
        <v>4</v>
      </c>
    </row>
    <row r="66" spans="1:14" ht="48" outlineLevel="1">
      <c r="A66" s="10" t="s">
        <v>143</v>
      </c>
      <c r="B66" s="9" t="s">
        <v>144</v>
      </c>
      <c r="C66" s="10"/>
      <c r="D66" s="10"/>
      <c r="E66" s="31"/>
      <c r="F66" s="38"/>
      <c r="G66" s="31"/>
      <c r="H66" s="48"/>
      <c r="I66" s="66"/>
      <c r="J66" s="28"/>
      <c r="K66" s="32"/>
      <c r="L66" s="28"/>
      <c r="M66" s="61"/>
    </row>
    <row r="67" spans="1:14" ht="48" outlineLevel="1">
      <c r="A67" s="10" t="s">
        <v>145</v>
      </c>
      <c r="B67" s="9" t="s">
        <v>146</v>
      </c>
      <c r="C67" s="15" t="s">
        <v>147</v>
      </c>
      <c r="D67" s="16" t="s">
        <v>146</v>
      </c>
      <c r="E67" s="31"/>
      <c r="F67" s="38"/>
      <c r="G67" s="65"/>
      <c r="H67" s="49" t="s">
        <v>257</v>
      </c>
      <c r="I67" s="66"/>
      <c r="J67" s="28"/>
      <c r="K67" s="32"/>
      <c r="L67" s="28"/>
      <c r="M67" s="62">
        <v>2</v>
      </c>
    </row>
    <row r="68" spans="1:14" ht="36" outlineLevel="1">
      <c r="A68" s="10" t="s">
        <v>148</v>
      </c>
      <c r="B68" s="9" t="s">
        <v>149</v>
      </c>
      <c r="C68" s="15" t="s">
        <v>150</v>
      </c>
      <c r="D68" s="16" t="s">
        <v>149</v>
      </c>
      <c r="E68" s="65"/>
      <c r="F68" s="38"/>
      <c r="G68" s="65"/>
      <c r="H68" s="49" t="s">
        <v>257</v>
      </c>
      <c r="I68" s="32"/>
      <c r="J68" s="28"/>
      <c r="K68" s="32"/>
      <c r="L68" s="28"/>
      <c r="M68" s="62">
        <v>2</v>
      </c>
    </row>
    <row r="69" spans="1:14">
      <c r="A69" s="74" t="s">
        <v>151</v>
      </c>
      <c r="B69" s="75"/>
      <c r="C69" s="75"/>
      <c r="D69" s="76"/>
      <c r="E69" s="20"/>
      <c r="F69" s="41"/>
      <c r="G69" s="50"/>
      <c r="H69" s="41"/>
      <c r="I69" s="50"/>
      <c r="J69" s="41"/>
      <c r="K69" s="50"/>
      <c r="L69" s="41"/>
      <c r="M69" s="63">
        <f>SUM(M70,M74,M77)</f>
        <v>128</v>
      </c>
    </row>
    <row r="70" spans="1:14" ht="15.95" customHeight="1">
      <c r="A70" s="68" t="s">
        <v>152</v>
      </c>
      <c r="B70" s="69"/>
      <c r="C70" s="69"/>
      <c r="D70" s="70"/>
      <c r="E70" s="29"/>
      <c r="F70" s="39"/>
      <c r="G70" s="42"/>
      <c r="H70" s="39"/>
      <c r="I70" s="42"/>
      <c r="J70" s="39"/>
      <c r="K70" s="42"/>
      <c r="L70" s="30"/>
      <c r="M70" s="60">
        <f>SUM(M71:M73)</f>
        <v>90</v>
      </c>
    </row>
    <row r="71" spans="1:14" ht="48" outlineLevel="1">
      <c r="A71" s="10" t="s">
        <v>24</v>
      </c>
      <c r="B71" s="10"/>
      <c r="C71" s="10"/>
      <c r="D71" s="16" t="s">
        <v>153</v>
      </c>
      <c r="E71" s="31"/>
      <c r="F71" s="38"/>
      <c r="G71" s="31"/>
      <c r="H71" s="52" t="s">
        <v>257</v>
      </c>
      <c r="I71" s="32"/>
      <c r="J71" s="53"/>
      <c r="K71" s="32"/>
      <c r="L71" s="28"/>
      <c r="M71" s="61"/>
    </row>
    <row r="72" spans="1:14" ht="24" outlineLevel="1">
      <c r="A72" s="10" t="s">
        <v>230</v>
      </c>
      <c r="B72" s="9" t="s">
        <v>231</v>
      </c>
      <c r="C72" s="15" t="s">
        <v>231</v>
      </c>
      <c r="D72" s="10"/>
      <c r="E72" s="65"/>
      <c r="F72" s="38"/>
      <c r="G72" s="65"/>
      <c r="H72" s="53"/>
      <c r="I72" s="66"/>
      <c r="J72" s="56"/>
      <c r="K72" s="32"/>
      <c r="L72" s="28"/>
      <c r="M72" s="62">
        <v>45</v>
      </c>
    </row>
    <row r="73" spans="1:14" ht="48" outlineLevel="1">
      <c r="A73" s="10" t="s">
        <v>232</v>
      </c>
      <c r="B73" s="9" t="s">
        <v>233</v>
      </c>
      <c r="C73" s="15" t="s">
        <v>234</v>
      </c>
      <c r="D73" s="16" t="s">
        <v>234</v>
      </c>
      <c r="E73" s="31"/>
      <c r="F73" s="38"/>
      <c r="G73" s="65"/>
      <c r="H73" s="52" t="s">
        <v>257</v>
      </c>
      <c r="I73" s="66"/>
      <c r="J73" s="56"/>
      <c r="K73" s="32"/>
      <c r="L73" s="28"/>
      <c r="M73" s="62">
        <v>45</v>
      </c>
    </row>
    <row r="74" spans="1:14" ht="15.95" customHeight="1">
      <c r="A74" s="68" t="s">
        <v>154</v>
      </c>
      <c r="B74" s="69"/>
      <c r="C74" s="69"/>
      <c r="D74" s="70"/>
      <c r="E74" s="29"/>
      <c r="F74" s="39"/>
      <c r="G74" s="42"/>
      <c r="H74" s="39"/>
      <c r="I74" s="42"/>
      <c r="J74" s="39"/>
      <c r="K74" s="42"/>
      <c r="L74" s="30"/>
      <c r="M74" s="60">
        <f>SUM(M75:M76)</f>
        <v>35</v>
      </c>
    </row>
    <row r="75" spans="1:14" ht="24" outlineLevel="1">
      <c r="A75" s="10" t="s">
        <v>25</v>
      </c>
      <c r="B75" s="10"/>
      <c r="C75" s="15" t="s">
        <v>155</v>
      </c>
      <c r="D75" s="10"/>
      <c r="E75" s="31"/>
      <c r="F75" s="38"/>
      <c r="G75" s="31"/>
      <c r="H75" s="53"/>
      <c r="I75" s="32"/>
      <c r="J75" s="28"/>
      <c r="K75" s="32"/>
      <c r="L75" s="28"/>
      <c r="M75" s="62">
        <v>5</v>
      </c>
    </row>
    <row r="76" spans="1:14" ht="48" outlineLevel="1">
      <c r="A76" s="10" t="s">
        <v>156</v>
      </c>
      <c r="B76" s="9" t="s">
        <v>157</v>
      </c>
      <c r="C76" s="15" t="s">
        <v>158</v>
      </c>
      <c r="D76" s="16" t="s">
        <v>157</v>
      </c>
      <c r="E76" s="31"/>
      <c r="F76" s="38"/>
      <c r="G76" s="65"/>
      <c r="H76" s="40" t="s">
        <v>255</v>
      </c>
      <c r="I76" s="66"/>
      <c r="J76" s="40" t="s">
        <v>258</v>
      </c>
      <c r="K76" s="32"/>
      <c r="L76" s="28"/>
      <c r="M76" s="62">
        <v>30</v>
      </c>
    </row>
    <row r="77" spans="1:14" ht="15.95" customHeight="1">
      <c r="A77" s="68" t="s">
        <v>235</v>
      </c>
      <c r="B77" s="69"/>
      <c r="C77" s="69"/>
      <c r="D77" s="70"/>
      <c r="E77" s="42"/>
      <c r="F77" s="39"/>
      <c r="G77" s="42"/>
      <c r="H77" s="39"/>
      <c r="I77" s="42"/>
      <c r="J77" s="39"/>
      <c r="K77" s="42"/>
      <c r="L77" s="30"/>
      <c r="M77" s="60">
        <f>SUM(M78:M80)</f>
        <v>3</v>
      </c>
    </row>
    <row r="78" spans="1:14" ht="24" outlineLevel="1">
      <c r="A78" s="10" t="s">
        <v>236</v>
      </c>
      <c r="B78" s="9" t="s">
        <v>237</v>
      </c>
      <c r="C78" s="15" t="s">
        <v>238</v>
      </c>
      <c r="D78" s="10"/>
      <c r="E78" s="34"/>
      <c r="F78" s="43"/>
      <c r="G78" s="65"/>
      <c r="H78" s="43"/>
      <c r="I78" s="32"/>
      <c r="J78" s="43"/>
      <c r="K78" s="32"/>
      <c r="L78" s="35"/>
      <c r="M78" s="62">
        <v>3</v>
      </c>
      <c r="N78" s="2"/>
    </row>
    <row r="79" spans="1:14" ht="36" outlineLevel="1">
      <c r="A79" s="10" t="s">
        <v>239</v>
      </c>
      <c r="B79" s="9" t="s">
        <v>240</v>
      </c>
      <c r="C79" s="10"/>
      <c r="D79" s="16" t="s">
        <v>240</v>
      </c>
      <c r="E79" s="34"/>
      <c r="F79" s="43"/>
      <c r="G79" s="65"/>
      <c r="H79" s="40" t="s">
        <v>255</v>
      </c>
      <c r="I79" s="32"/>
      <c r="J79" s="43"/>
      <c r="K79" s="32"/>
      <c r="L79" s="35"/>
      <c r="M79" s="61"/>
      <c r="N79" s="2"/>
    </row>
    <row r="80" spans="1:14" ht="36" outlineLevel="1">
      <c r="A80" s="10" t="s">
        <v>241</v>
      </c>
      <c r="B80" s="10"/>
      <c r="C80" s="10"/>
      <c r="D80" s="16" t="s">
        <v>242</v>
      </c>
      <c r="E80" s="34"/>
      <c r="F80" s="43"/>
      <c r="G80" s="31"/>
      <c r="H80" s="40" t="s">
        <v>255</v>
      </c>
      <c r="I80" s="32"/>
      <c r="J80" s="43"/>
      <c r="K80" s="32"/>
      <c r="L80" s="35"/>
      <c r="M80" s="61"/>
      <c r="N80" s="2"/>
    </row>
    <row r="81" spans="1:14">
      <c r="A81" s="74" t="s">
        <v>159</v>
      </c>
      <c r="B81" s="75"/>
      <c r="C81" s="75"/>
      <c r="D81" s="76"/>
      <c r="E81" s="20"/>
      <c r="F81" s="41"/>
      <c r="G81" s="50"/>
      <c r="H81" s="41"/>
      <c r="I81" s="50"/>
      <c r="J81" s="41"/>
      <c r="K81" s="50"/>
      <c r="L81" s="21"/>
      <c r="M81" s="63">
        <f>SUM(M82,M86,M93,M99,M104,M107)</f>
        <v>89</v>
      </c>
      <c r="N81" s="2"/>
    </row>
    <row r="82" spans="1:14" ht="15.95" customHeight="1">
      <c r="A82" s="71" t="s">
        <v>160</v>
      </c>
      <c r="B82" s="72"/>
      <c r="C82" s="72"/>
      <c r="D82" s="73"/>
      <c r="E82" s="29"/>
      <c r="F82" s="39"/>
      <c r="G82" s="42"/>
      <c r="H82" s="39"/>
      <c r="I82" s="42"/>
      <c r="J82" s="39"/>
      <c r="K82" s="42"/>
      <c r="L82" s="30"/>
      <c r="M82" s="60">
        <f>SUM(M83:M85)</f>
        <v>3</v>
      </c>
    </row>
    <row r="83" spans="1:14" outlineLevel="1">
      <c r="A83" s="10" t="s">
        <v>26</v>
      </c>
      <c r="B83" s="9" t="s">
        <v>161</v>
      </c>
      <c r="C83" s="10"/>
      <c r="D83" s="10"/>
      <c r="E83" s="31"/>
      <c r="F83" s="38"/>
      <c r="G83" s="65"/>
      <c r="H83" s="43"/>
      <c r="I83" s="32"/>
      <c r="J83" s="28"/>
      <c r="K83" s="32"/>
      <c r="L83" s="28"/>
      <c r="M83" s="61"/>
    </row>
    <row r="84" spans="1:14" ht="24" outlineLevel="1">
      <c r="A84" s="10" t="s">
        <v>27</v>
      </c>
      <c r="B84" s="9" t="s">
        <v>162</v>
      </c>
      <c r="C84" s="15" t="s">
        <v>163</v>
      </c>
      <c r="D84" s="10"/>
      <c r="E84" s="31"/>
      <c r="F84" s="38"/>
      <c r="G84" s="31"/>
      <c r="H84" s="43"/>
      <c r="I84" s="66"/>
      <c r="J84" s="28"/>
      <c r="K84" s="32"/>
      <c r="L84" s="28"/>
      <c r="M84" s="62">
        <v>3</v>
      </c>
    </row>
    <row r="85" spans="1:14" outlineLevel="1">
      <c r="A85" s="10" t="s">
        <v>28</v>
      </c>
      <c r="B85" s="9" t="s">
        <v>164</v>
      </c>
      <c r="C85" s="10"/>
      <c r="D85" s="10"/>
      <c r="E85" s="31"/>
      <c r="F85" s="38"/>
      <c r="G85" s="65"/>
      <c r="H85" s="43"/>
      <c r="I85" s="32"/>
      <c r="J85" s="28"/>
      <c r="K85" s="32"/>
      <c r="L85" s="28"/>
      <c r="M85" s="61"/>
    </row>
    <row r="86" spans="1:14" ht="27.95" customHeight="1">
      <c r="A86" s="71" t="s">
        <v>165</v>
      </c>
      <c r="B86" s="72"/>
      <c r="C86" s="72"/>
      <c r="D86" s="73"/>
      <c r="E86" s="29"/>
      <c r="F86" s="39"/>
      <c r="G86" s="42"/>
      <c r="H86" s="39"/>
      <c r="I86" s="42"/>
      <c r="J86" s="39"/>
      <c r="K86" s="42"/>
      <c r="L86" s="30"/>
      <c r="M86" s="60">
        <f>SUM(M87:M92)</f>
        <v>15</v>
      </c>
    </row>
    <row r="87" spans="1:14" ht="48" outlineLevel="1">
      <c r="A87" s="10" t="s">
        <v>29</v>
      </c>
      <c r="B87" s="9" t="s">
        <v>166</v>
      </c>
      <c r="C87" s="10"/>
      <c r="D87" s="10"/>
      <c r="E87" s="65"/>
      <c r="F87" s="38"/>
      <c r="G87" s="65"/>
      <c r="H87" s="43"/>
      <c r="I87" s="66"/>
      <c r="J87" s="28"/>
      <c r="K87" s="32"/>
      <c r="L87" s="28"/>
      <c r="M87" s="61"/>
    </row>
    <row r="88" spans="1:14" ht="36">
      <c r="A88" s="10" t="s">
        <v>30</v>
      </c>
      <c r="B88" s="9" t="s">
        <v>167</v>
      </c>
      <c r="C88" s="10"/>
      <c r="D88" s="10"/>
      <c r="E88" s="65"/>
      <c r="F88" s="38"/>
      <c r="G88" s="65"/>
      <c r="H88" s="43"/>
      <c r="I88" s="66"/>
      <c r="J88" s="28"/>
      <c r="K88" s="32"/>
      <c r="L88" s="28"/>
      <c r="M88" s="61"/>
    </row>
    <row r="89" spans="1:14" ht="36" outlineLevel="1">
      <c r="A89" s="10" t="s">
        <v>31</v>
      </c>
      <c r="B89" s="9" t="s">
        <v>168</v>
      </c>
      <c r="C89" s="10"/>
      <c r="D89" s="10"/>
      <c r="E89" s="31"/>
      <c r="F89" s="38"/>
      <c r="G89" s="65"/>
      <c r="H89" s="43"/>
      <c r="I89" s="32"/>
      <c r="J89" s="28"/>
      <c r="K89" s="32"/>
      <c r="L89" s="28"/>
      <c r="M89" s="61"/>
    </row>
    <row r="90" spans="1:14" ht="24" outlineLevel="1">
      <c r="A90" s="10" t="s">
        <v>32</v>
      </c>
      <c r="B90" s="9" t="s">
        <v>169</v>
      </c>
      <c r="C90" s="10"/>
      <c r="D90" s="10"/>
      <c r="E90" s="65"/>
      <c r="F90" s="38"/>
      <c r="G90" s="31"/>
      <c r="H90" s="43"/>
      <c r="I90" s="32"/>
      <c r="J90" s="28"/>
      <c r="K90" s="32"/>
      <c r="L90" s="28"/>
      <c r="M90" s="61"/>
    </row>
    <row r="91" spans="1:14" ht="36" outlineLevel="1">
      <c r="A91" s="10" t="s">
        <v>33</v>
      </c>
      <c r="B91" s="9" t="s">
        <v>170</v>
      </c>
      <c r="C91" s="10"/>
      <c r="D91" s="10"/>
      <c r="E91" s="31"/>
      <c r="F91" s="38"/>
      <c r="G91" s="65"/>
      <c r="H91" s="43"/>
      <c r="I91" s="32"/>
      <c r="J91" s="28"/>
      <c r="K91" s="32"/>
      <c r="L91" s="28"/>
      <c r="M91" s="61"/>
    </row>
    <row r="92" spans="1:14" ht="24" outlineLevel="1">
      <c r="A92" s="10" t="s">
        <v>34</v>
      </c>
      <c r="B92" s="9" t="s">
        <v>171</v>
      </c>
      <c r="C92" s="15" t="s">
        <v>172</v>
      </c>
      <c r="D92" s="10"/>
      <c r="E92" s="31"/>
      <c r="F92" s="38"/>
      <c r="G92" s="65"/>
      <c r="H92" s="43"/>
      <c r="I92" s="66"/>
      <c r="J92" s="28"/>
      <c r="K92" s="66"/>
      <c r="L92" s="28"/>
      <c r="M92" s="62">
        <v>15</v>
      </c>
    </row>
    <row r="93" spans="1:14" ht="15.95" customHeight="1">
      <c r="A93" s="71" t="s">
        <v>173</v>
      </c>
      <c r="B93" s="72"/>
      <c r="C93" s="72"/>
      <c r="D93" s="73"/>
      <c r="E93" s="29"/>
      <c r="F93" s="39"/>
      <c r="G93" s="42"/>
      <c r="H93" s="39"/>
      <c r="I93" s="42"/>
      <c r="J93" s="39"/>
      <c r="K93" s="42"/>
      <c r="L93" s="30"/>
      <c r="M93" s="60">
        <f>SUM(M94:M98)</f>
        <v>10</v>
      </c>
    </row>
    <row r="94" spans="1:14" ht="24" outlineLevel="1">
      <c r="A94" s="10" t="s">
        <v>35</v>
      </c>
      <c r="B94" s="9" t="s">
        <v>174</v>
      </c>
      <c r="C94" s="15" t="s">
        <v>175</v>
      </c>
      <c r="D94" s="16" t="s">
        <v>174</v>
      </c>
      <c r="E94" s="31"/>
      <c r="F94" s="38"/>
      <c r="G94" s="65"/>
      <c r="H94" s="43"/>
      <c r="I94" s="32"/>
      <c r="J94" s="40" t="s">
        <v>258</v>
      </c>
      <c r="K94" s="32"/>
      <c r="L94" s="28"/>
      <c r="M94" s="62">
        <v>3</v>
      </c>
    </row>
    <row r="95" spans="1:14" ht="24" outlineLevel="1">
      <c r="A95" s="10" t="s">
        <v>36</v>
      </c>
      <c r="B95" s="9" t="s">
        <v>176</v>
      </c>
      <c r="C95" s="10"/>
      <c r="D95" s="10"/>
      <c r="E95" s="31"/>
      <c r="F95" s="38"/>
      <c r="G95" s="65"/>
      <c r="H95" s="43"/>
      <c r="I95" s="32"/>
      <c r="J95" s="28"/>
      <c r="K95" s="32"/>
      <c r="L95" s="28"/>
      <c r="M95" s="61"/>
    </row>
    <row r="96" spans="1:14" ht="36" outlineLevel="1">
      <c r="A96" s="10" t="s">
        <v>177</v>
      </c>
      <c r="B96" s="9" t="s">
        <v>178</v>
      </c>
      <c r="C96" s="15" t="s">
        <v>179</v>
      </c>
      <c r="D96" s="16" t="s">
        <v>180</v>
      </c>
      <c r="E96" s="31"/>
      <c r="F96" s="38"/>
      <c r="G96" s="31"/>
      <c r="H96" s="43"/>
      <c r="I96" s="66"/>
      <c r="J96" s="40" t="s">
        <v>258</v>
      </c>
      <c r="K96" s="66"/>
      <c r="L96" s="28"/>
      <c r="M96" s="62">
        <v>3</v>
      </c>
    </row>
    <row r="97" spans="1:13" ht="24" outlineLevel="1">
      <c r="A97" s="10" t="s">
        <v>243</v>
      </c>
      <c r="B97" s="9" t="s">
        <v>244</v>
      </c>
      <c r="C97" s="15" t="s">
        <v>245</v>
      </c>
      <c r="D97" s="10"/>
      <c r="E97" s="31"/>
      <c r="F97" s="38"/>
      <c r="G97" s="31"/>
      <c r="H97" s="43"/>
      <c r="I97" s="66"/>
      <c r="J97" s="28"/>
      <c r="K97" s="32"/>
      <c r="L97" s="28"/>
      <c r="M97" s="62">
        <v>2</v>
      </c>
    </row>
    <row r="98" spans="1:13" ht="24" outlineLevel="1">
      <c r="A98" s="10" t="s">
        <v>181</v>
      </c>
      <c r="B98" s="9" t="s">
        <v>182</v>
      </c>
      <c r="C98" s="15" t="s">
        <v>183</v>
      </c>
      <c r="D98" s="10"/>
      <c r="E98" s="31"/>
      <c r="F98" s="38"/>
      <c r="G98" s="31"/>
      <c r="H98" s="43"/>
      <c r="I98" s="66"/>
      <c r="J98" s="28"/>
      <c r="K98" s="32"/>
      <c r="L98" s="28"/>
      <c r="M98" s="62">
        <v>2</v>
      </c>
    </row>
    <row r="99" spans="1:13" ht="15.95" customHeight="1">
      <c r="A99" s="71" t="s">
        <v>184</v>
      </c>
      <c r="B99" s="72"/>
      <c r="C99" s="72"/>
      <c r="D99" s="73"/>
      <c r="E99" s="29"/>
      <c r="F99" s="39"/>
      <c r="G99" s="42"/>
      <c r="H99" s="39"/>
      <c r="I99" s="42"/>
      <c r="J99" s="39"/>
      <c r="K99" s="42"/>
      <c r="L99" s="39"/>
      <c r="M99" s="60">
        <f>SUM(M100:M103)</f>
        <v>6</v>
      </c>
    </row>
    <row r="100" spans="1:13" ht="36" outlineLevel="1">
      <c r="A100" s="10" t="s">
        <v>185</v>
      </c>
      <c r="B100" s="9" t="s">
        <v>186</v>
      </c>
      <c r="C100" s="15" t="s">
        <v>187</v>
      </c>
      <c r="D100" s="10"/>
      <c r="E100" s="31"/>
      <c r="F100" s="38"/>
      <c r="G100" s="31"/>
      <c r="H100" s="43"/>
      <c r="I100" s="66"/>
      <c r="J100" s="28"/>
      <c r="K100" s="66"/>
      <c r="L100" s="28"/>
      <c r="M100" s="62">
        <v>2</v>
      </c>
    </row>
    <row r="101" spans="1:13" ht="36" outlineLevel="1">
      <c r="A101" s="10" t="s">
        <v>246</v>
      </c>
      <c r="B101" s="9" t="s">
        <v>248</v>
      </c>
      <c r="C101" s="15" t="s">
        <v>249</v>
      </c>
      <c r="D101" s="10"/>
      <c r="E101" s="31"/>
      <c r="F101" s="38"/>
      <c r="G101" s="31"/>
      <c r="H101" s="43"/>
      <c r="I101" s="66"/>
      <c r="J101" s="28"/>
      <c r="K101" s="32"/>
      <c r="L101" s="28"/>
      <c r="M101" s="62">
        <v>2</v>
      </c>
    </row>
    <row r="102" spans="1:13" outlineLevel="1">
      <c r="A102" s="10" t="s">
        <v>247</v>
      </c>
      <c r="B102" s="9" t="s">
        <v>250</v>
      </c>
      <c r="C102" s="10"/>
      <c r="D102" s="10"/>
      <c r="E102" s="31"/>
      <c r="F102" s="38"/>
      <c r="G102" s="31"/>
      <c r="H102" s="43"/>
      <c r="I102" s="32"/>
      <c r="J102" s="28"/>
      <c r="K102" s="66"/>
      <c r="L102" s="28"/>
      <c r="M102" s="61"/>
    </row>
    <row r="103" spans="1:13" ht="48" outlineLevel="1">
      <c r="A103" s="10" t="s">
        <v>188</v>
      </c>
      <c r="B103" s="10"/>
      <c r="C103" s="15" t="s">
        <v>189</v>
      </c>
      <c r="D103" s="10"/>
      <c r="E103" s="31"/>
      <c r="F103" s="38"/>
      <c r="G103" s="31"/>
      <c r="H103" s="43"/>
      <c r="I103" s="32"/>
      <c r="J103" s="28"/>
      <c r="K103" s="32"/>
      <c r="L103" s="28"/>
      <c r="M103" s="62">
        <v>2</v>
      </c>
    </row>
    <row r="104" spans="1:13" ht="15.95" customHeight="1">
      <c r="A104" s="71" t="s">
        <v>190</v>
      </c>
      <c r="B104" s="72"/>
      <c r="C104" s="72"/>
      <c r="D104" s="73"/>
      <c r="E104" s="29"/>
      <c r="F104" s="39"/>
      <c r="G104" s="42"/>
      <c r="H104" s="39"/>
      <c r="I104" s="42"/>
      <c r="J104" s="39"/>
      <c r="K104" s="42"/>
      <c r="L104" s="39"/>
      <c r="M104" s="60">
        <f>SUM(M105:M106)</f>
        <v>50</v>
      </c>
    </row>
    <row r="105" spans="1:13" ht="36" outlineLevel="1">
      <c r="A105" s="10" t="s">
        <v>191</v>
      </c>
      <c r="B105" s="9" t="s">
        <v>192</v>
      </c>
      <c r="C105" s="15" t="s">
        <v>193</v>
      </c>
      <c r="D105" s="10"/>
      <c r="E105" s="65"/>
      <c r="F105" s="38"/>
      <c r="G105" s="31"/>
      <c r="H105" s="43"/>
      <c r="I105" s="32"/>
      <c r="J105" s="28"/>
      <c r="K105" s="32"/>
      <c r="L105" s="28"/>
      <c r="M105" s="62">
        <v>50</v>
      </c>
    </row>
    <row r="106" spans="1:13" ht="36" outlineLevel="1">
      <c r="A106" s="10" t="s">
        <v>194</v>
      </c>
      <c r="B106" s="9" t="s">
        <v>195</v>
      </c>
      <c r="C106" s="10"/>
      <c r="D106" s="16" t="s">
        <v>195</v>
      </c>
      <c r="E106" s="31"/>
      <c r="F106" s="38"/>
      <c r="G106" s="65"/>
      <c r="H106" s="40" t="s">
        <v>257</v>
      </c>
      <c r="I106" s="32"/>
      <c r="J106" s="40" t="s">
        <v>258</v>
      </c>
      <c r="K106" s="32"/>
      <c r="L106" s="28"/>
      <c r="M106" s="61"/>
    </row>
    <row r="107" spans="1:13" ht="15.95" customHeight="1">
      <c r="A107" s="71" t="s">
        <v>196</v>
      </c>
      <c r="B107" s="72"/>
      <c r="C107" s="72"/>
      <c r="D107" s="73"/>
      <c r="E107" s="29"/>
      <c r="F107" s="39"/>
      <c r="G107" s="42"/>
      <c r="H107" s="39"/>
      <c r="I107" s="42"/>
      <c r="J107" s="39"/>
      <c r="K107" s="42"/>
      <c r="L107" s="30"/>
      <c r="M107" s="60">
        <f>SUM(M108:M111)</f>
        <v>5</v>
      </c>
    </row>
    <row r="108" spans="1:13" ht="36" outlineLevel="1">
      <c r="A108" s="10" t="s">
        <v>197</v>
      </c>
      <c r="B108" s="9" t="s">
        <v>198</v>
      </c>
      <c r="C108" s="10"/>
      <c r="D108" s="10"/>
      <c r="E108" s="31"/>
      <c r="F108" s="38"/>
      <c r="G108" s="31"/>
      <c r="H108" s="48"/>
      <c r="I108" s="66"/>
      <c r="J108" s="28"/>
      <c r="K108" s="66"/>
      <c r="L108" s="28"/>
      <c r="M108" s="61"/>
    </row>
    <row r="109" spans="1:13" ht="24" outlineLevel="1">
      <c r="A109" s="10" t="s">
        <v>199</v>
      </c>
      <c r="B109" s="9" t="s">
        <v>200</v>
      </c>
      <c r="C109" s="10"/>
      <c r="D109" s="10"/>
      <c r="E109" s="31"/>
      <c r="F109" s="38"/>
      <c r="G109" s="65"/>
      <c r="H109" s="43"/>
      <c r="I109" s="32"/>
      <c r="J109" s="28"/>
      <c r="K109" s="32"/>
      <c r="L109" s="28"/>
      <c r="M109" s="61"/>
    </row>
    <row r="110" spans="1:13" ht="36" outlineLevel="1">
      <c r="A110" s="10" t="s">
        <v>201</v>
      </c>
      <c r="B110" s="9" t="s">
        <v>202</v>
      </c>
      <c r="C110" s="15" t="s">
        <v>203</v>
      </c>
      <c r="D110" s="10"/>
      <c r="E110" s="31"/>
      <c r="F110" s="38"/>
      <c r="G110" s="65"/>
      <c r="H110" s="43"/>
      <c r="I110" s="32"/>
      <c r="J110" s="28"/>
      <c r="K110" s="32"/>
      <c r="L110" s="28"/>
      <c r="M110" s="62">
        <v>2</v>
      </c>
    </row>
    <row r="111" spans="1:13" ht="24.75" outlineLevel="1" thickBot="1">
      <c r="A111" s="10" t="s">
        <v>204</v>
      </c>
      <c r="B111" s="9" t="s">
        <v>205</v>
      </c>
      <c r="C111" s="15" t="s">
        <v>206</v>
      </c>
      <c r="D111" s="10"/>
      <c r="E111" s="44"/>
      <c r="F111" s="45"/>
      <c r="G111" s="44"/>
      <c r="H111" s="45"/>
      <c r="I111" s="44"/>
      <c r="J111" s="45"/>
      <c r="K111" s="67"/>
      <c r="L111" s="45"/>
      <c r="M111" s="64">
        <v>3</v>
      </c>
    </row>
    <row r="112" spans="1:13">
      <c r="A112" s="14"/>
      <c r="B112" s="14"/>
      <c r="C112" s="14"/>
      <c r="D112" s="14"/>
    </row>
    <row r="113" spans="1:4">
      <c r="A113" s="14"/>
      <c r="B113" s="14"/>
      <c r="C113" s="14"/>
      <c r="D113" s="14"/>
    </row>
    <row r="114" spans="1:4">
      <c r="A114" s="14"/>
      <c r="B114" s="14"/>
      <c r="C114" s="14"/>
      <c r="D114" s="14"/>
    </row>
    <row r="115" spans="1:4">
      <c r="A115" s="14"/>
      <c r="B115" s="14"/>
      <c r="C115" s="14"/>
      <c r="D115" s="14"/>
    </row>
    <row r="116" spans="1:4">
      <c r="A116" s="14"/>
      <c r="B116" s="14"/>
      <c r="C116" s="14"/>
      <c r="D116" s="14"/>
    </row>
    <row r="117" spans="1:4">
      <c r="A117" s="14"/>
      <c r="B117" s="14"/>
      <c r="C117" s="14"/>
      <c r="D117" s="14"/>
    </row>
    <row r="118" spans="1:4">
      <c r="A118" s="14"/>
      <c r="B118" s="14"/>
      <c r="C118" s="14"/>
      <c r="D118" s="14"/>
    </row>
    <row r="119" spans="1:4">
      <c r="A119" s="14"/>
      <c r="B119" s="14"/>
      <c r="C119" s="14"/>
      <c r="D119" s="14"/>
    </row>
    <row r="120" spans="1:4">
      <c r="A120" s="14"/>
      <c r="B120" s="14"/>
      <c r="C120" s="14"/>
      <c r="D120" s="14"/>
    </row>
    <row r="121" spans="1:4">
      <c r="A121" s="14"/>
      <c r="B121" s="14"/>
      <c r="C121" s="14"/>
      <c r="D121" s="14"/>
    </row>
    <row r="122" spans="1:4">
      <c r="A122" s="14"/>
      <c r="B122" s="14"/>
      <c r="C122" s="14"/>
      <c r="D122" s="14"/>
    </row>
    <row r="123" spans="1:4">
      <c r="A123" s="14"/>
      <c r="B123" s="14"/>
      <c r="C123" s="14"/>
      <c r="D123" s="14"/>
    </row>
    <row r="124" spans="1:4">
      <c r="A124" s="14"/>
      <c r="B124" s="14"/>
      <c r="C124" s="14"/>
      <c r="D124" s="14"/>
    </row>
    <row r="125" spans="1:4">
      <c r="A125" s="14"/>
      <c r="B125" s="14"/>
      <c r="C125" s="14"/>
      <c r="D125" s="14"/>
    </row>
    <row r="126" spans="1:4">
      <c r="A126" s="14"/>
      <c r="B126" s="14"/>
      <c r="C126" s="14"/>
      <c r="D126" s="14"/>
    </row>
    <row r="127" spans="1:4">
      <c r="A127" s="14"/>
      <c r="B127" s="14"/>
      <c r="C127" s="14"/>
      <c r="D127" s="14"/>
    </row>
    <row r="128" spans="1:4">
      <c r="A128" s="14"/>
      <c r="B128" s="14"/>
      <c r="C128" s="14"/>
      <c r="D128" s="14"/>
    </row>
    <row r="129" spans="1:4">
      <c r="A129" s="14"/>
      <c r="B129" s="14"/>
      <c r="C129" s="14"/>
      <c r="D129" s="14"/>
    </row>
    <row r="130" spans="1:4">
      <c r="A130" s="14"/>
      <c r="B130" s="14"/>
      <c r="C130" s="14"/>
      <c r="D130" s="14"/>
    </row>
    <row r="131" spans="1:4">
      <c r="A131" s="14"/>
      <c r="B131" s="14"/>
      <c r="C131" s="14"/>
      <c r="D131" s="14"/>
    </row>
    <row r="132" spans="1:4">
      <c r="A132" s="14"/>
      <c r="B132" s="14"/>
      <c r="C132" s="14"/>
      <c r="D132" s="14"/>
    </row>
    <row r="133" spans="1:4">
      <c r="A133" s="14"/>
      <c r="B133" s="14"/>
      <c r="C133" s="14"/>
      <c r="D133" s="14"/>
    </row>
    <row r="134" spans="1:4">
      <c r="A134" s="14"/>
      <c r="B134" s="14"/>
      <c r="C134" s="14"/>
      <c r="D134" s="14"/>
    </row>
    <row r="135" spans="1:4">
      <c r="A135" s="14"/>
      <c r="B135" s="14"/>
      <c r="C135" s="14"/>
      <c r="D135" s="14"/>
    </row>
    <row r="136" spans="1:4">
      <c r="A136" s="14"/>
      <c r="B136" s="14"/>
      <c r="C136" s="14"/>
      <c r="D136" s="14"/>
    </row>
    <row r="137" spans="1:4">
      <c r="A137" s="14"/>
      <c r="B137" s="14"/>
      <c r="C137" s="14"/>
      <c r="D137" s="14"/>
    </row>
    <row r="138" spans="1:4">
      <c r="A138" s="14"/>
      <c r="B138" s="14"/>
      <c r="C138" s="14"/>
      <c r="D138" s="14"/>
    </row>
    <row r="139" spans="1:4">
      <c r="A139" s="14"/>
      <c r="B139" s="14"/>
      <c r="C139" s="14"/>
      <c r="D139" s="14"/>
    </row>
    <row r="140" spans="1:4">
      <c r="A140" s="14"/>
      <c r="B140" s="14"/>
      <c r="C140" s="14"/>
      <c r="D140" s="14"/>
    </row>
    <row r="141" spans="1:4">
      <c r="A141" s="14"/>
      <c r="B141" s="14"/>
      <c r="C141" s="14"/>
      <c r="D141" s="14"/>
    </row>
    <row r="142" spans="1:4">
      <c r="A142" s="14"/>
      <c r="B142" s="14"/>
      <c r="C142" s="14"/>
      <c r="D142" s="14"/>
    </row>
    <row r="143" spans="1:4">
      <c r="A143" s="14"/>
      <c r="B143" s="14"/>
      <c r="C143" s="14"/>
      <c r="D143" s="14"/>
    </row>
    <row r="144" spans="1:4">
      <c r="A144" s="14"/>
      <c r="B144" s="14"/>
      <c r="C144" s="14"/>
      <c r="D144" s="14"/>
    </row>
    <row r="145" spans="1:4">
      <c r="A145" s="14"/>
      <c r="B145" s="14"/>
      <c r="C145" s="14"/>
      <c r="D145" s="14"/>
    </row>
    <row r="146" spans="1:4">
      <c r="A146" s="14"/>
      <c r="B146" s="14"/>
      <c r="C146" s="14"/>
      <c r="D146" s="14"/>
    </row>
    <row r="147" spans="1:4">
      <c r="A147" s="14"/>
      <c r="B147" s="14"/>
      <c r="C147" s="14"/>
      <c r="D147" s="14"/>
    </row>
    <row r="148" spans="1:4">
      <c r="A148" s="14"/>
      <c r="B148" s="14"/>
      <c r="C148" s="14"/>
      <c r="D148" s="14"/>
    </row>
    <row r="149" spans="1:4">
      <c r="A149" s="14"/>
      <c r="B149" s="14"/>
      <c r="C149" s="14"/>
      <c r="D149" s="14"/>
    </row>
    <row r="150" spans="1:4">
      <c r="A150" s="14"/>
      <c r="B150" s="14"/>
      <c r="C150" s="14"/>
      <c r="D150" s="14"/>
    </row>
    <row r="151" spans="1:4">
      <c r="A151" s="14"/>
      <c r="B151" s="14"/>
      <c r="C151" s="14"/>
      <c r="D151" s="14"/>
    </row>
  </sheetData>
  <sheetProtection algorithmName="SHA-512" hashValue="RziH1rYKaqQH1HMcA2q54ah4XMMqygWxTVNUd3AHdEt688jDtrFEk/4fADgDZN4Mn2qoIhIGRWLu6kBpH7rDrQ==" saltValue="rwVrmwaMUI4o8vkCWm4cfQ==" spinCount="100000" sheet="1" objects="1" scenarios="1" selectLockedCells="1" selectUnlockedCells="1"/>
  <mergeCells count="27">
    <mergeCell ref="K1:L1"/>
    <mergeCell ref="E1:F1"/>
    <mergeCell ref="G1:H1"/>
    <mergeCell ref="I1:J1"/>
    <mergeCell ref="A1:D1"/>
    <mergeCell ref="A62:D62"/>
    <mergeCell ref="A4:D4"/>
    <mergeCell ref="A11:D11"/>
    <mergeCell ref="A20:D20"/>
    <mergeCell ref="A16:D16"/>
    <mergeCell ref="A28:D28"/>
    <mergeCell ref="A41:D41"/>
    <mergeCell ref="A46:D46"/>
    <mergeCell ref="A47:D47"/>
    <mergeCell ref="A56:D56"/>
    <mergeCell ref="A107:D107"/>
    <mergeCell ref="A69:D69"/>
    <mergeCell ref="A70:D70"/>
    <mergeCell ref="A74:D74"/>
    <mergeCell ref="A77:D77"/>
    <mergeCell ref="A82:D82"/>
    <mergeCell ref="A65:D65"/>
    <mergeCell ref="A86:D86"/>
    <mergeCell ref="A93:D93"/>
    <mergeCell ref="A99:D99"/>
    <mergeCell ref="A104:D104"/>
    <mergeCell ref="A81:D81"/>
  </mergeCells>
  <phoneticPr fontId="1" type="noConversion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D091F37AE108841BF309E19EF3F31FE" ma:contentTypeVersion="4" ma:contentTypeDescription="Ein neues Dokument erstellen." ma:contentTypeScope="" ma:versionID="93828cc8d86fc4f2f8b6fc510e34d6f9">
  <xsd:schema xmlns:xsd="http://www.w3.org/2001/XMLSchema" xmlns:xs="http://www.w3.org/2001/XMLSchema" xmlns:p="http://schemas.microsoft.com/office/2006/metadata/properties" xmlns:ns2="c322760d-feb2-4e9a-a1be-0572b2581e85" targetNamespace="http://schemas.microsoft.com/office/2006/metadata/properties" ma:root="true" ma:fieldsID="2d4cb8a40e9c6a5530cb6f5b087d956e" ns2:_="">
    <xsd:import namespace="c322760d-feb2-4e9a-a1be-0572b2581e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2760d-feb2-4e9a-a1be-0572b2581e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815E7B-AB43-4731-A53B-B0F51A459AF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AE036A4-5AAF-4B8D-99E9-618A1AD31A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256512-7D19-4C04-B832-720DB77E66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22760d-feb2-4e9a-a1be-0572b2581e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GRIMI Rachel</cp:lastModifiedBy>
  <dcterms:created xsi:type="dcterms:W3CDTF">2022-01-04T08:01:22Z</dcterms:created>
  <dcterms:modified xsi:type="dcterms:W3CDTF">2024-03-20T09:31:38Z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0x0101003D091F37AE108841BF309E19EF3F31FE</vt:lpwstr>
  </property>
</Properties>
</file>